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0. กองการเจ้าหน้าที่\5.พัฒนาผู้ใต้บังคับบัญชา IDP\6.IDP (1-2)(2567)\"/>
    </mc:Choice>
  </mc:AlternateContent>
  <bookViews>
    <workbookView xWindow="0" yWindow="0" windowWidth="21600" windowHeight="96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'วางแผนพัฒนาHRD(IDP)'!$A$7:$M$150</definedName>
    <definedName name="_xlnm.Print_Area" localSheetId="0">'วางแผนพัฒนาHRD(IDP)'!$A$1:$K$166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5" i="3"/>
  <c r="I5" i="1" l="1"/>
  <c r="E5" i="1" l="1"/>
</calcChain>
</file>

<file path=xl/sharedStrings.xml><?xml version="1.0" encoding="utf-8"?>
<sst xmlns="http://schemas.openxmlformats.org/spreadsheetml/2006/main" count="1094" uniqueCount="197">
  <si>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</si>
  <si>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</si>
  <si>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</si>
  <si>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</si>
  <si>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</si>
  <si>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</si>
  <si>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</si>
  <si>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</si>
  <si>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</si>
  <si>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</si>
  <si>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</si>
  <si>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</si>
  <si>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</si>
  <si>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</si>
  <si>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</si>
  <si>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</si>
  <si>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</si>
  <si>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</si>
  <si>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</si>
  <si>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</si>
  <si>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</si>
  <si>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</si>
  <si>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</si>
  <si>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</si>
  <si>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</si>
  <si>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</si>
  <si>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</si>
  <si>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สำนักงานปศุสัตว์จังหวัดสุรินทร์</t>
  </si>
  <si>
    <t>นางพรประภา พวงนาค</t>
  </si>
  <si>
    <t>นางสาววรางคณา บังคะดารา</t>
  </si>
  <si>
    <t>นายศรัณวัชร์ บุญเกิด</t>
  </si>
  <si>
    <t>นางสาวปิยชนก ธนเกียรติสกุล</t>
  </si>
  <si>
    <t>นายจรูญวิทย์ นะพรรัมย์</t>
  </si>
  <si>
    <t>นางวชิราภรณ์ นองมัน</t>
  </si>
  <si>
    <t>นางสาวเนตรทราย ชำนิจ</t>
  </si>
  <si>
    <t>นายประยูร พรมไธสง</t>
  </si>
  <si>
    <t>นายธีระ กงแก้ว</t>
  </si>
  <si>
    <t>นายสุพิน นองมัน</t>
  </si>
  <si>
    <t>นายณรงค์ ศิริดล</t>
  </si>
  <si>
    <t>นางนงนุช พรรคฐิน</t>
  </si>
  <si>
    <t>นายวรพจน์ ตีทอง</t>
  </si>
  <si>
    <t>นางสาวทัศนา พูนสิรินาวิน</t>
  </si>
  <si>
    <t>นายจักรวาล ตีทอง</t>
  </si>
  <si>
    <t>นายเผ่าพันธุ์ จิรเศรษฐเมธากุล</t>
  </si>
  <si>
    <t>นางชนัญธิดา มะลิซ้อน</t>
  </si>
  <si>
    <t>นายกำชัย หมายจันทร์</t>
  </si>
  <si>
    <t>นายชนาสิน ภักดีโต</t>
  </si>
  <si>
    <t>นายอภิรักษ์ ศรีโกตะเพชร</t>
  </si>
  <si>
    <t>นายสมทัศน์ อย่างสุข</t>
  </si>
  <si>
    <t>นายนครชัย จันทพันธ์</t>
  </si>
  <si>
    <t>นางสาววริศรา  ว่องวัฒนากูล</t>
  </si>
  <si>
    <t>นางสาวกันตพัฒน์ สายแก้ว</t>
  </si>
  <si>
    <t>นายจักรกฤษณ์ จักรสัมฤทธิ์</t>
  </si>
  <si>
    <t>นางสาวสุจิตรา คำศรี</t>
  </si>
  <si>
    <t>นางสาวรสรินทร์ พรมตู้</t>
  </si>
  <si>
    <t>นางสาวจันทรา โพธิ์คำ</t>
  </si>
  <si>
    <t>นายธวัชชัย สุทธิโสม</t>
  </si>
  <si>
    <t>นางสาวสุพิชญา สุพรรณ์</t>
  </si>
  <si>
    <t>นางสาวฐายิกา  คล้ายบุตร</t>
  </si>
  <si>
    <t>นายศิวเทพ วงศ์พรหม</t>
  </si>
  <si>
    <t>นายอุทัย ลุนราศรี</t>
  </si>
  <si>
    <t>นายสิงนคร สาคร</t>
  </si>
  <si>
    <t>นางเจียมจิตต์ เดื่อมขันมณี</t>
  </si>
  <si>
    <t>นางสาวสาธินี นิรัติศัย</t>
  </si>
  <si>
    <t>นายเชษฐา สงวนศิริ</t>
  </si>
  <si>
    <t>ว่าที่ร.ต.หญิงอทิตตา โชติมณี</t>
  </si>
  <si>
    <t>นายปรัชญา เรืองอมรวิวัฒน์</t>
  </si>
  <si>
    <t>นายประพันธ์ โพธิ์เงิน</t>
  </si>
  <si>
    <t>ปศุสัตว์อำเภอ</t>
  </si>
  <si>
    <t>ฝ่ายบริหารทั่วไป</t>
  </si>
  <si>
    <t>กลุ่มยุทธศาสตร์และสารสนเทศการปศุสัตว์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</si>
  <si>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</si>
  <si>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</si>
  <si>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</si>
  <si>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ข้าราชการ</t>
  </si>
  <si>
    <t>นายสมพาน สีดา</t>
  </si>
  <si>
    <t>เจ้าพนักงานสัตวบาลชำนาญงาน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</si>
  <si>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</si>
  <si>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</si>
  <si>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หัวหน้ากลุ่มยุทธศาสตร์และสารสนเทศการปศุสัตว์</t>
  </si>
  <si>
    <t>นายสัตวแพทย์ชำนาญการพิเศษ</t>
  </si>
  <si>
    <t>นายสัตวแพทย์ชำนาญการ</t>
  </si>
  <si>
    <t>นักวิชาการสัตวบาลชำนาญการพิเศษ</t>
  </si>
  <si>
    <t>นักวิชาการสัตวบาลปฏิบัติการ</t>
  </si>
  <si>
    <t>เจ้าพนักงานสัตวบาลปฏิบัติงาน</t>
  </si>
  <si>
    <t>สัตวแพทย์ชำนาญงาน</t>
  </si>
  <si>
    <t>เจ้าพนักงานสัตวบาลชำนาญงานรักษาราชการแทนปศุสัตว์อำเภอท่าตูม</t>
  </si>
  <si>
    <t>นายสัตวแพทย์ชำนาญการรักษาราชการแทนปศุสัตว์อำเภอจอมพระ</t>
  </si>
  <si>
    <t>เจ้าพนักงานสัตวบาลชำนาญงานรักษาราชการแทนปศุสัตว์อำเภอโนนนารายณ์</t>
  </si>
  <si>
    <t xml:space="preserve">นายสมพาน สีดา </t>
  </si>
  <si>
    <t>นางสาวอรัญญา ไวยาประโคน</t>
  </si>
  <si>
    <t>นายมาณิต โฉลกดี</t>
  </si>
  <si>
    <t>นางสาวรัตนาภรณ์ แย้มชู</t>
  </si>
  <si>
    <t>นางรัชนี ภูติยา</t>
  </si>
  <si>
    <t>นายธีระศักดิ์ แจ่มใส</t>
  </si>
  <si>
    <t>นางสาววราภรณ์ ถุนาพรรณ์</t>
  </si>
  <si>
    <t>นางสาวอารี ไชยอินทร์</t>
  </si>
  <si>
    <t>นายเชาวลิต ปานทอง</t>
  </si>
  <si>
    <t>นายจตุภูมิ จารัตน์</t>
  </si>
  <si>
    <t>นายสุภา บุหงา</t>
  </si>
  <si>
    <t>นายภิญโญ พรรคฐิน</t>
  </si>
  <si>
    <t>นางสาวกาญจนา  ใจพินิจ</t>
  </si>
  <si>
    <t>นายนิพัฒน์  ล้อไป</t>
  </si>
  <si>
    <t>นางอิศราภรณ์ ตีทอง</t>
  </si>
  <si>
    <t>นายบุญเกิด เหมาะดี</t>
  </si>
  <si>
    <t>นายสุชาติ พิทักษ์</t>
  </si>
  <si>
    <t>นางสาวทิพวรรณ ซ้อนศรี</t>
  </si>
  <si>
    <t>นายบุญโชติ หายทุกข์</t>
  </si>
  <si>
    <t>นายสัพพัญญู แผลงฤทธิ์</t>
  </si>
  <si>
    <t>นายทนงศักดิ์ สมหวัง</t>
  </si>
  <si>
    <t>นายแสงไทย เพ่งพิศ</t>
  </si>
  <si>
    <t>นายสุระพงษ์ จันตา</t>
  </si>
  <si>
    <t>นายสุพจน์ ดียิ่ง</t>
  </si>
  <si>
    <t>นายนาวิน น้อยผาง</t>
  </si>
  <si>
    <t>นายประยุทธ วงเวียน</t>
  </si>
  <si>
    <t>นายเชษฐา ทวีเหลือ</t>
  </si>
  <si>
    <t>นายศักรนันทน์ หาญบาง</t>
  </si>
  <si>
    <t>นายธนาพล มันธุภา</t>
  </si>
  <si>
    <t>นายสุภาพ มีโชค</t>
  </si>
  <si>
    <t>นายอภิชัย นาคีสังข์</t>
  </si>
  <si>
    <t>พระราชบัญญัติการจัดซื้อจัดจ้างและการบริหารพัสดุภาครัฐ พ.ศ.2560</t>
  </si>
  <si>
    <t>การใช้เทคโนโลยี</t>
  </si>
  <si>
    <t>e-Learning</t>
  </si>
  <si>
    <t>ปฏิบัติการการยศาสตร์และการป้องกันปัญหาออฟฟิศซินโดรมในพนักงานราชการ</t>
  </si>
  <si>
    <t>จนท.ระบบงานคอมพิวเตอร์</t>
  </si>
  <si>
    <t>เจ้าพนักงานสัตวบาล</t>
  </si>
  <si>
    <t>พนักงานผู้ช่วยสัตวบาล</t>
  </si>
  <si>
    <t>นักวิชาการสัตวบาล</t>
  </si>
  <si>
    <t xml:space="preserve">นางสาวสกุลทิพย์ ลุณนู </t>
  </si>
  <si>
    <t xml:space="preserve">สำนักงานปศุสัตว์อำเภอพนมดงรัก </t>
  </si>
  <si>
    <t xml:space="preserve">สำนักงานปศุสัตว์อำเภอโนนนารายณ์ </t>
  </si>
  <si>
    <t xml:space="preserve">สำนักงานปศุสัตว์อำเภอศรีณรงค์ </t>
  </si>
  <si>
    <t xml:space="preserve">สำนักงานปศุสัตว์อำเภอบัวเชด </t>
  </si>
  <si>
    <t xml:space="preserve">สำนักงานปศุสัตว์อำเภอสำโรงทาบ </t>
  </si>
  <si>
    <t xml:space="preserve">สำนักงานปศุสัตว์อำเภอลำดวน </t>
  </si>
  <si>
    <t xml:space="preserve">สำนักงานปศุสัตว์อำเภอสังขะ </t>
  </si>
  <si>
    <t xml:space="preserve">สำนักงานปศุสัตว์อำเภอสนม </t>
  </si>
  <si>
    <t xml:space="preserve">สำนักงานปศุสัตว์อำเภอศีขรภูมิ </t>
  </si>
  <si>
    <t>สำนักงานปศุสัตว์อำเภอรัตนบุรี</t>
  </si>
  <si>
    <t xml:space="preserve">สำนักงานปศุสัตว์อำเภอกาบเชิง </t>
  </si>
  <si>
    <t xml:space="preserve">สำนักงานปศุสัตว์อำเภอปราสาท </t>
  </si>
  <si>
    <t xml:space="preserve">สำนักงานปศุสัตว์อำเภอจอมพระ </t>
  </si>
  <si>
    <t>สำนักงานปศุสัตว์อำเภอท่าตูม</t>
  </si>
  <si>
    <t xml:space="preserve">สำนักงานปศุสัตว์อำเภอท่าตูม </t>
  </si>
  <si>
    <t xml:space="preserve">สำนักงานปศุสัตว์อำเภอชุมพลบุรี </t>
  </si>
  <si>
    <t xml:space="preserve">สำนักงานปศุสัตว์อำเภอเมืองสุรินทร์ </t>
  </si>
  <si>
    <t>สำนักงานปศุสัตว์อำเภอโนนนารายณ์</t>
  </si>
  <si>
    <t>สำนักงานปศุสัตว์อำเภอกาบเชิง</t>
  </si>
  <si>
    <t>สำนักงานปศุสัตว์อำเภอเขวาสินรินทร์</t>
  </si>
  <si>
    <t>สำนักงานปศุสัตว์อำเภอปราสาท</t>
  </si>
  <si>
    <t>สำนักงานปศุสัตว์อำเภอบัวเชด</t>
  </si>
  <si>
    <t>สำนักงานปศุสัตว์อำเภอเมืองสุรินทร์</t>
  </si>
  <si>
    <t>สำนักงานปศุสัตว์อำเภอชุมพลบุรี</t>
  </si>
  <si>
    <t>สำนักงานปศุสัตว์อำเภอสนม</t>
  </si>
  <si>
    <t>สำนักงานปศุสัตว์อำเภอศีขรภูมิ</t>
  </si>
  <si>
    <t>สำนักงานปศุสัตว์อำเภอสังขะ</t>
  </si>
  <si>
    <t>สำนักงานปศุสัตว์อำเภอลำดวน</t>
  </si>
  <si>
    <t>สำนักงานปศุสัตว์อำเภอสำโรงทาบ</t>
  </si>
  <si>
    <t>สำนักงานปศุสัตว์อำเภอจอมพระ</t>
  </si>
  <si>
    <t xml:space="preserve">ฝ่ายบริหารทั่วไป </t>
  </si>
  <si>
    <t xml:space="preserve">กลุ่มยุทธศาสตร์และสารสนเทศการปศุสัตว์ </t>
  </si>
  <si>
    <t xml:space="preserve">สำนักงานปศุสัตว์อำเภอรัตนบุรี </t>
  </si>
  <si>
    <t>ความรู้/ทักษะเฉพาะทางในสายงาน</t>
  </si>
  <si>
    <t>อบรมกับหน่วยงานนอกกรมฯ</t>
  </si>
  <si>
    <t>พนักงานราชการ</t>
  </si>
  <si>
    <t>พระราชบัญญัติข้อมูลข่าวสารของราชการ</t>
  </si>
  <si>
    <t xml:space="preserve">นักจัดการงานทั่วไป </t>
  </si>
  <si>
    <t>Data Analytics</t>
  </si>
  <si>
    <t xml:space="preserve">Data Analytics </t>
  </si>
  <si>
    <t>การพัฒนาตนเองและผู้อื่นและสร้างการมีส่วนร่วมในองค์กร</t>
  </si>
  <si>
    <t xml:space="preserve">นายจักรกฤษณ์ จักรสัมฤทธิ์ </t>
  </si>
  <si>
    <t>โปรแกรม Microsoft Office Power Point 2016</t>
  </si>
  <si>
    <t xml:space="preserve">การทำอินโฟกราฟิก(Infograpphic)เพื่อการประชาสัมพันธ์ </t>
  </si>
  <si>
    <t>Microsoft office word</t>
  </si>
  <si>
    <t>การผสมเทียม</t>
  </si>
  <si>
    <t xml:space="preserve">นางเจียมจิตต์ เดื่อมขันมณี </t>
  </si>
  <si>
    <t xml:space="preserve">นายปรัชญา เรืองอมรวิวัฒน์ </t>
  </si>
  <si>
    <t>การสื่อสารและการประสานงาน</t>
  </si>
  <si>
    <t>มี.ค.67</t>
  </si>
  <si>
    <t>พ.ค.-มิ.ย.67</t>
  </si>
  <si>
    <t>เม.ย.67</t>
  </si>
  <si>
    <t>นายศิวเทพ  วงศ์พรหม</t>
  </si>
  <si>
    <t>นายอุทัย  ลุนราศรี</t>
  </si>
  <si>
    <t>นายวรพจน์  ตีทอง</t>
  </si>
  <si>
    <t>Google Tools เพื่อการพัฒนางาน</t>
  </si>
  <si>
    <t>วัยเก๋า ฉลาดรู้เน็ต</t>
  </si>
  <si>
    <t>การใช้Microsoft Excel เพื่อการบริหารข้อมูล</t>
  </si>
  <si>
    <t>วิทยากรและการประยุกต์ใช้(Data Science Essential and Applications)</t>
  </si>
  <si>
    <t>หลักเศรษฐศาสตร์เกษตร(principles of Agricultural Economics)</t>
  </si>
  <si>
    <t>หลักและวิธีการส่งเสริมการเกษตร(Principles of Agricultural Extension)</t>
  </si>
  <si>
    <t>บันทึกข้อมูลเกษตรกรผู้เลี้ยงสัตว์</t>
  </si>
  <si>
    <t>เครื่องมือและระบบงานสำนักงาน</t>
  </si>
  <si>
    <t>การทำงานแบบบูรณาการภาคีเครือข่ายทุกภาคส่วน</t>
  </si>
  <si>
    <t>นายกำชัย  หมายจันทร์</t>
  </si>
  <si>
    <t>การบันทึกข้อมูลเกษตรกรผู้เลี้ยงสัตว์</t>
  </si>
  <si>
    <t>การใช้งานโปรแกรม Canva ร่วมกับการออกแบบ Infographic</t>
  </si>
  <si>
    <t>นางจันทรา โพธิ์คำ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</si>
</sst>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43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6"/>
      <color indexed="8"/>
      <name val="TH SarabunIT๙"/>
      <family val="2"/>
    </font>
    <font>
      <sz val="16"/>
      <name val="TH SarabunIT๙"/>
      <family val="2"/>
    </font>
    <font>
      <sz val="9"/>
      <color indexed="8"/>
      <name val="TH SarabunIT๙"/>
      <family val="2"/>
    </font>
    <font>
      <sz val="13"/>
      <name val="TH SarabunPSK"/>
      <family val="2"/>
    </font>
    <font>
      <sz val="14"/>
      <name val="Cordia New"/>
      <family val="2"/>
    </font>
    <font>
      <sz val="13"/>
      <name val="TH SarabunPSK"/>
      <family val="2"/>
      <charset val="222"/>
    </font>
    <font>
      <sz val="16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  <xf numFmtId="0" fontId="40" fillId="0" borderId="0"/>
  </cellStyleXfs>
  <cellXfs count="10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>
      <alignment horizontal="right" vertical="center" shrinkToFit="1"/>
    </xf>
    <xf numFmtId="164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6" fillId="0" borderId="7" xfId="3" applyFont="1" applyBorder="1" applyAlignment="1" applyProtection="1">
      <alignment shrinkToFit="1"/>
      <protection locked="0"/>
    </xf>
    <xf numFmtId="0" fontId="36" fillId="0" borderId="8" xfId="3" applyFont="1" applyBorder="1" applyAlignment="1" applyProtection="1">
      <alignment shrinkToFit="1"/>
      <protection locked="0"/>
    </xf>
    <xf numFmtId="0" fontId="37" fillId="0" borderId="8" xfId="3" applyFont="1" applyBorder="1" applyAlignment="1" applyProtection="1">
      <alignment shrinkToFit="1"/>
      <protection locked="0"/>
    </xf>
    <xf numFmtId="0" fontId="36" fillId="0" borderId="9" xfId="3" applyFont="1" applyBorder="1" applyAlignment="1" applyProtection="1">
      <alignment shrinkToFit="1"/>
      <protection locked="0"/>
    </xf>
    <xf numFmtId="0" fontId="12" fillId="3" borderId="4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  <xf numFmtId="0" fontId="12" fillId="3" borderId="10" xfId="4" applyFont="1" applyFill="1" applyBorder="1" applyAlignment="1">
      <alignment vertical="center"/>
    </xf>
    <xf numFmtId="0" fontId="37" fillId="3" borderId="8" xfId="4" applyFont="1" applyFill="1" applyBorder="1" applyAlignment="1">
      <alignment vertical="center"/>
    </xf>
    <xf numFmtId="0" fontId="42" fillId="3" borderId="10" xfId="4" applyFont="1" applyFill="1" applyBorder="1" applyAlignment="1">
      <alignment vertical="center"/>
    </xf>
    <xf numFmtId="0" fontId="42" fillId="3" borderId="4" xfId="4" applyFont="1" applyFill="1" applyBorder="1" applyAlignment="1">
      <alignment vertical="center"/>
    </xf>
    <xf numFmtId="0" fontId="12" fillId="3" borderId="4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vertical="center" shrinkToFit="1"/>
    </xf>
    <xf numFmtId="0" fontId="42" fillId="3" borderId="4" xfId="4" applyFont="1" applyFill="1" applyBorder="1" applyAlignment="1">
      <alignment vertical="center" shrinkToFit="1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Alignment="1">
      <alignment vertical="center" shrinkToFit="1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top" shrinkToFit="1"/>
      <protection locked="0"/>
    </xf>
    <xf numFmtId="49" fontId="4" fillId="3" borderId="4" xfId="0" applyNumberFormat="1" applyFont="1" applyFill="1" applyBorder="1" applyAlignment="1" applyProtection="1">
      <alignment vertical="center" shrinkToFit="1"/>
      <protection locked="0"/>
    </xf>
    <xf numFmtId="0" fontId="39" fillId="3" borderId="4" xfId="0" applyFont="1" applyFill="1" applyBorder="1" applyAlignment="1">
      <alignment horizontal="center" vertical="center" shrinkToFit="1"/>
    </xf>
    <xf numFmtId="1" fontId="4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9" fillId="3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36" fillId="3" borderId="4" xfId="3" applyFont="1" applyFill="1" applyBorder="1" applyAlignment="1" applyProtection="1">
      <alignment shrinkToFit="1"/>
      <protection locked="0"/>
    </xf>
    <xf numFmtId="0" fontId="36" fillId="3" borderId="4" xfId="3" applyFont="1" applyFill="1" applyBorder="1" applyAlignment="1" applyProtection="1">
      <alignment vertical="center" shrinkToFit="1"/>
      <protection locked="0"/>
    </xf>
    <xf numFmtId="0" fontId="37" fillId="3" borderId="4" xfId="3" applyFont="1" applyFill="1" applyBorder="1" applyAlignment="1" applyProtection="1">
      <alignment shrinkToFit="1"/>
      <protection locked="0"/>
    </xf>
    <xf numFmtId="0" fontId="36" fillId="3" borderId="4" xfId="3" applyFont="1" applyFill="1" applyBorder="1" applyAlignment="1" applyProtection="1">
      <alignment vertical="top" shrinkToFit="1"/>
      <protection locked="0"/>
    </xf>
    <xf numFmtId="0" fontId="38" fillId="3" borderId="4" xfId="3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vertical="top" shrinkToFit="1"/>
      <protection locked="0"/>
    </xf>
    <xf numFmtId="0" fontId="12" fillId="3" borderId="4" xfId="4" applyFont="1" applyFill="1" applyBorder="1" applyAlignment="1">
      <alignment vertical="center" shrinkToFit="1"/>
    </xf>
    <xf numFmtId="0" fontId="41" fillId="3" borderId="4" xfId="0" applyFont="1" applyFill="1" applyBorder="1" applyAlignment="1">
      <alignment horizontal="center" vertical="center"/>
    </xf>
    <xf numFmtId="0" fontId="37" fillId="3" borderId="4" xfId="4" applyFont="1" applyFill="1" applyBorder="1" applyAlignment="1">
      <alignment vertical="center" shrinkToFit="1"/>
    </xf>
    <xf numFmtId="0" fontId="36" fillId="3" borderId="4" xfId="3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30" fillId="2" borderId="6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left" vertical="top" wrapText="1"/>
    </xf>
    <xf numFmtId="0" fontId="34" fillId="2" borderId="0" xfId="0" applyFont="1" applyFill="1" applyAlignment="1">
      <alignment horizontal="center"/>
    </xf>
  </cellXfs>
  <cellStyles count="5">
    <cellStyle name="เครื่องหมายจุลภาค" xfId="1" builtinId="3"/>
    <cellStyle name="ปกติ" xfId="0" builtinId="0"/>
    <cellStyle name="ปกติ 2" xfId="4"/>
    <cellStyle name="ปกติ_Sheet1" xfId="3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1087438</xdr:colOff>
      <xdr:row>3</xdr:row>
      <xdr:rowOff>176212</xdr:rowOff>
    </xdr:from>
    <xdr:to>
      <xdr:col>4</xdr:col>
      <xdr:colOff>352425</xdr:colOff>
      <xdr:row>4</xdr:row>
      <xdr:rowOff>190499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944938" y="581025"/>
          <a:ext cx="590550" cy="220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50"/>
  <sheetViews>
    <sheetView showGridLines="0" tabSelected="1" zoomScale="120" zoomScaleNormal="120" zoomScaleSheetLayoutView="98" zoomScalePageLayoutView="120" workbookViewId="0">
      <pane ySplit="7" topLeftCell="A98" activePane="bottomLeft" state="frozen"/>
      <selection pane="bottomLeft" activeCell="F4" sqref="F4:G4"/>
    </sheetView>
  </sheetViews>
  <sheetFormatPr defaultColWidth="9" defaultRowHeight="21.95" customHeight="1"/>
  <cols>
    <col min="1" max="1" width="3.140625" style="21" customWidth="1"/>
    <col min="2" max="2" width="20.28515625" style="22" customWidth="1"/>
    <col min="3" max="3" width="19.5703125" style="23" customWidth="1"/>
    <col min="4" max="4" width="19.85546875" style="23" customWidth="1"/>
    <col min="5" max="5" width="8.85546875" style="23" customWidth="1"/>
    <col min="6" max="6" width="14" style="23" customWidth="1"/>
    <col min="7" max="7" width="23.7109375" style="23" customWidth="1"/>
    <col min="8" max="8" width="13.5703125" style="23" customWidth="1"/>
    <col min="9" max="9" width="12.42578125" style="23" customWidth="1"/>
    <col min="10" max="10" width="8.28515625" style="49" customWidth="1"/>
    <col min="11" max="11" width="6.42578125" style="24" customWidth="1"/>
    <col min="12" max="16384" width="9" style="2"/>
  </cols>
  <sheetData>
    <row r="1" spans="1:12" s="5" customFormat="1" ht="1.5" customHeight="1">
      <c r="A1" s="7"/>
      <c r="B1" s="7"/>
      <c r="C1" s="7"/>
      <c r="D1" s="7"/>
      <c r="E1" s="7"/>
      <c r="F1" s="35"/>
      <c r="G1" s="7"/>
      <c r="H1" s="7"/>
      <c r="I1" s="7"/>
      <c r="J1" s="46"/>
      <c r="K1" s="7"/>
      <c r="L1" s="4"/>
    </row>
    <row r="2" spans="1:12" s="5" customFormat="1" ht="27.75" customHeight="1">
      <c r="A2" s="8"/>
      <c r="B2" s="9" t="s">
        <v>9</v>
      </c>
      <c r="C2" s="97" t="s">
        <v>27</v>
      </c>
      <c r="D2" s="98"/>
      <c r="E2" s="95" t="s">
        <v>21</v>
      </c>
      <c r="F2" s="96"/>
      <c r="G2" s="96"/>
      <c r="H2" s="96"/>
      <c r="I2" s="34"/>
      <c r="J2" s="47"/>
      <c r="K2" s="34"/>
    </row>
    <row r="3" spans="1:12" s="5" customFormat="1" ht="3" customHeight="1">
      <c r="A3" s="8"/>
      <c r="B3" s="10"/>
      <c r="C3" s="10" t="s">
        <v>10</v>
      </c>
      <c r="D3" s="10"/>
      <c r="E3" s="11"/>
      <c r="F3" s="36"/>
      <c r="G3" s="11"/>
      <c r="H3" s="11"/>
      <c r="I3" s="11"/>
      <c r="J3" s="44"/>
      <c r="K3" s="12"/>
    </row>
    <row r="4" spans="1:12" s="5" customFormat="1" ht="16.5" customHeight="1">
      <c r="A4" s="13"/>
      <c r="B4" s="100" t="s">
        <v>12</v>
      </c>
      <c r="C4" s="100"/>
      <c r="D4" s="42">
        <v>41</v>
      </c>
      <c r="E4" s="38"/>
      <c r="F4" s="101" t="s">
        <v>19</v>
      </c>
      <c r="G4" s="102"/>
      <c r="H4" s="42">
        <v>30</v>
      </c>
      <c r="I4" s="37"/>
      <c r="J4" s="50" t="s">
        <v>8</v>
      </c>
      <c r="K4" s="53">
        <v>2567</v>
      </c>
    </row>
    <row r="5" spans="1:12" s="5" customFormat="1" ht="15.75" customHeight="1">
      <c r="A5" s="13"/>
      <c r="B5" s="100" t="s">
        <v>18</v>
      </c>
      <c r="C5" s="100"/>
      <c r="D5" s="43">
        <v>41</v>
      </c>
      <c r="E5" s="40">
        <f>D5/D4</f>
        <v>1</v>
      </c>
      <c r="F5" s="102" t="s">
        <v>20</v>
      </c>
      <c r="G5" s="102"/>
      <c r="H5" s="43">
        <v>30</v>
      </c>
      <c r="I5" s="39">
        <f>H5/H4</f>
        <v>1</v>
      </c>
      <c r="J5" s="45" t="s">
        <v>7</v>
      </c>
      <c r="K5" s="41">
        <v>45356</v>
      </c>
    </row>
    <row r="6" spans="1:12" s="6" customFormat="1" ht="4.5" customHeight="1">
      <c r="A6" s="14"/>
      <c r="B6" s="99"/>
      <c r="C6" s="99"/>
      <c r="D6" s="15"/>
      <c r="E6" s="15"/>
      <c r="F6" s="3"/>
      <c r="G6" s="15"/>
      <c r="H6" s="16"/>
      <c r="I6" s="3"/>
      <c r="J6" s="48"/>
      <c r="K6" s="17"/>
      <c r="L6" s="2"/>
    </row>
    <row r="7" spans="1:12" s="1" customFormat="1" ht="45.75" customHeight="1">
      <c r="A7" s="18" t="s">
        <v>0</v>
      </c>
      <c r="B7" s="18" t="s">
        <v>14</v>
      </c>
      <c r="C7" s="18" t="s">
        <v>1</v>
      </c>
      <c r="D7" s="18" t="s">
        <v>16</v>
      </c>
      <c r="E7" s="19" t="s">
        <v>3</v>
      </c>
      <c r="F7" s="51" t="s">
        <v>17</v>
      </c>
      <c r="G7" s="18" t="s">
        <v>2</v>
      </c>
      <c r="H7" s="54" t="s">
        <v>4</v>
      </c>
      <c r="I7" s="18" t="s">
        <v>5</v>
      </c>
      <c r="J7" s="52" t="s">
        <v>22</v>
      </c>
      <c r="K7" s="20" t="s">
        <v>6</v>
      </c>
    </row>
    <row r="8" spans="1:12" s="74" customFormat="1" ht="21.95" customHeight="1">
      <c r="A8" s="75">
        <v>1</v>
      </c>
      <c r="B8" s="84" t="s">
        <v>28</v>
      </c>
      <c r="C8" s="85" t="s">
        <v>77</v>
      </c>
      <c r="D8" s="85" t="s">
        <v>69</v>
      </c>
      <c r="E8" s="73" t="s">
        <v>74</v>
      </c>
      <c r="F8" s="73" t="s">
        <v>119</v>
      </c>
      <c r="G8" s="73" t="s">
        <v>120</v>
      </c>
      <c r="H8" s="73" t="s">
        <v>121</v>
      </c>
      <c r="I8" s="73" t="s">
        <v>122</v>
      </c>
      <c r="J8" s="76" t="s">
        <v>180</v>
      </c>
      <c r="K8" s="80">
        <v>1</v>
      </c>
    </row>
    <row r="9" spans="1:12" s="74" customFormat="1" ht="21.95" customHeight="1">
      <c r="A9" s="75"/>
      <c r="B9" s="84"/>
      <c r="C9" s="85"/>
      <c r="D9" s="85"/>
      <c r="E9" s="73"/>
      <c r="F9" s="73"/>
      <c r="G9" s="73" t="s">
        <v>123</v>
      </c>
      <c r="H9" s="73" t="s">
        <v>162</v>
      </c>
      <c r="I9" s="73" t="s">
        <v>163</v>
      </c>
      <c r="J9" s="76" t="s">
        <v>179</v>
      </c>
      <c r="K9" s="80">
        <v>2</v>
      </c>
    </row>
    <row r="10" spans="1:12" s="74" customFormat="1" ht="21.95" customHeight="1">
      <c r="A10" s="75">
        <v>2</v>
      </c>
      <c r="B10" s="84" t="s">
        <v>29</v>
      </c>
      <c r="C10" s="85" t="s">
        <v>78</v>
      </c>
      <c r="D10" s="85" t="s">
        <v>69</v>
      </c>
      <c r="E10" s="73" t="s">
        <v>74</v>
      </c>
      <c r="F10" s="73" t="s">
        <v>119</v>
      </c>
      <c r="G10" s="73" t="s">
        <v>165</v>
      </c>
      <c r="H10" s="73" t="s">
        <v>121</v>
      </c>
      <c r="I10" s="73" t="s">
        <v>122</v>
      </c>
      <c r="J10" s="76" t="s">
        <v>180</v>
      </c>
      <c r="K10" s="80">
        <v>1</v>
      </c>
    </row>
    <row r="11" spans="1:12" s="74" customFormat="1" ht="21.95" customHeight="1">
      <c r="A11" s="75"/>
      <c r="B11" s="84"/>
      <c r="C11" s="85"/>
      <c r="D11" s="85"/>
      <c r="E11" s="73"/>
      <c r="F11" s="73"/>
      <c r="G11" s="73" t="s">
        <v>123</v>
      </c>
      <c r="H11" s="73" t="s">
        <v>162</v>
      </c>
      <c r="I11" s="73" t="s">
        <v>163</v>
      </c>
      <c r="J11" s="76" t="s">
        <v>179</v>
      </c>
      <c r="K11" s="80">
        <v>2</v>
      </c>
    </row>
    <row r="12" spans="1:12" s="74" customFormat="1" ht="21.95" customHeight="1">
      <c r="A12" s="75">
        <v>3</v>
      </c>
      <c r="B12" s="84" t="s">
        <v>30</v>
      </c>
      <c r="C12" s="85" t="s">
        <v>79</v>
      </c>
      <c r="D12" s="85" t="s">
        <v>70</v>
      </c>
      <c r="E12" s="73" t="s">
        <v>74</v>
      </c>
      <c r="F12" s="73" t="s">
        <v>119</v>
      </c>
      <c r="G12" s="73" t="s">
        <v>165</v>
      </c>
      <c r="H12" s="73" t="s">
        <v>121</v>
      </c>
      <c r="I12" s="73" t="s">
        <v>122</v>
      </c>
      <c r="J12" s="76" t="s">
        <v>180</v>
      </c>
      <c r="K12" s="80">
        <v>1</v>
      </c>
    </row>
    <row r="13" spans="1:12" s="74" customFormat="1" ht="21.95" customHeight="1">
      <c r="A13" s="75"/>
      <c r="B13" s="84"/>
      <c r="C13" s="85"/>
      <c r="D13" s="85"/>
      <c r="E13" s="73"/>
      <c r="F13" s="73"/>
      <c r="G13" s="73" t="s">
        <v>123</v>
      </c>
      <c r="H13" s="73" t="s">
        <v>162</v>
      </c>
      <c r="I13" s="73" t="s">
        <v>163</v>
      </c>
      <c r="J13" s="76" t="s">
        <v>179</v>
      </c>
      <c r="K13" s="80">
        <v>2</v>
      </c>
    </row>
    <row r="14" spans="1:12" s="74" customFormat="1" ht="21.95" customHeight="1">
      <c r="A14" s="75">
        <v>4</v>
      </c>
      <c r="B14" s="86" t="s">
        <v>31</v>
      </c>
      <c r="C14" s="85" t="s">
        <v>15</v>
      </c>
      <c r="D14" s="85" t="s">
        <v>70</v>
      </c>
      <c r="E14" s="73" t="s">
        <v>74</v>
      </c>
      <c r="F14" s="73" t="s">
        <v>119</v>
      </c>
      <c r="G14" s="73" t="s">
        <v>165</v>
      </c>
      <c r="H14" s="73" t="s">
        <v>121</v>
      </c>
      <c r="I14" s="73" t="s">
        <v>122</v>
      </c>
      <c r="J14" s="76" t="s">
        <v>180</v>
      </c>
      <c r="K14" s="80">
        <v>1</v>
      </c>
    </row>
    <row r="15" spans="1:12" s="74" customFormat="1" ht="21.95" customHeight="1">
      <c r="A15" s="75"/>
      <c r="B15" s="86"/>
      <c r="C15" s="85"/>
      <c r="D15" s="85"/>
      <c r="E15" s="73"/>
      <c r="F15" s="73"/>
      <c r="G15" s="73" t="s">
        <v>123</v>
      </c>
      <c r="H15" s="73" t="s">
        <v>162</v>
      </c>
      <c r="I15" s="73" t="s">
        <v>163</v>
      </c>
      <c r="J15" s="76" t="s">
        <v>179</v>
      </c>
      <c r="K15" s="80">
        <v>2</v>
      </c>
    </row>
    <row r="16" spans="1:12" s="74" customFormat="1" ht="21.95" customHeight="1">
      <c r="A16" s="75">
        <v>5</v>
      </c>
      <c r="B16" s="84" t="s">
        <v>32</v>
      </c>
      <c r="C16" s="85" t="s">
        <v>80</v>
      </c>
      <c r="D16" s="85" t="s">
        <v>71</v>
      </c>
      <c r="E16" s="73" t="s">
        <v>74</v>
      </c>
      <c r="F16" s="73" t="s">
        <v>119</v>
      </c>
      <c r="G16" s="73" t="s">
        <v>165</v>
      </c>
      <c r="H16" s="73" t="s">
        <v>121</v>
      </c>
      <c r="I16" s="73" t="s">
        <v>122</v>
      </c>
      <c r="J16" s="76" t="s">
        <v>180</v>
      </c>
      <c r="K16" s="80">
        <v>1</v>
      </c>
    </row>
    <row r="17" spans="1:11" s="74" customFormat="1" ht="21.95" customHeight="1">
      <c r="A17" s="75"/>
      <c r="B17" s="84"/>
      <c r="C17" s="85"/>
      <c r="D17" s="85"/>
      <c r="E17" s="73"/>
      <c r="F17" s="73"/>
      <c r="G17" s="73" t="s">
        <v>123</v>
      </c>
      <c r="H17" s="73" t="s">
        <v>162</v>
      </c>
      <c r="I17" s="73" t="s">
        <v>163</v>
      </c>
      <c r="J17" s="76" t="s">
        <v>179</v>
      </c>
      <c r="K17" s="80">
        <v>2</v>
      </c>
    </row>
    <row r="18" spans="1:11" s="74" customFormat="1" ht="21.95" customHeight="1">
      <c r="A18" s="75">
        <v>6</v>
      </c>
      <c r="B18" s="84" t="s">
        <v>33</v>
      </c>
      <c r="C18" s="85" t="s">
        <v>80</v>
      </c>
      <c r="D18" s="85" t="s">
        <v>71</v>
      </c>
      <c r="E18" s="73" t="s">
        <v>74</v>
      </c>
      <c r="F18" s="73" t="s">
        <v>119</v>
      </c>
      <c r="G18" s="73" t="s">
        <v>165</v>
      </c>
      <c r="H18" s="73" t="s">
        <v>121</v>
      </c>
      <c r="I18" s="73" t="s">
        <v>122</v>
      </c>
      <c r="J18" s="76" t="s">
        <v>180</v>
      </c>
      <c r="K18" s="80">
        <v>1</v>
      </c>
    </row>
    <row r="19" spans="1:11" s="74" customFormat="1" ht="21.95" customHeight="1">
      <c r="A19" s="75"/>
      <c r="B19" s="84"/>
      <c r="C19" s="85"/>
      <c r="D19" s="85"/>
      <c r="E19" s="73"/>
      <c r="F19" s="73"/>
      <c r="G19" s="73" t="s">
        <v>123</v>
      </c>
      <c r="H19" s="73" t="s">
        <v>162</v>
      </c>
      <c r="I19" s="73" t="s">
        <v>163</v>
      </c>
      <c r="J19" s="76" t="s">
        <v>179</v>
      </c>
      <c r="K19" s="80">
        <v>2</v>
      </c>
    </row>
    <row r="20" spans="1:11" s="74" customFormat="1" ht="21.95" customHeight="1">
      <c r="A20" s="75">
        <v>7</v>
      </c>
      <c r="B20" s="84" t="s">
        <v>34</v>
      </c>
      <c r="C20" s="85" t="s">
        <v>15</v>
      </c>
      <c r="D20" s="85" t="s">
        <v>71</v>
      </c>
      <c r="E20" s="73" t="s">
        <v>74</v>
      </c>
      <c r="F20" s="73" t="s">
        <v>119</v>
      </c>
      <c r="G20" s="73" t="s">
        <v>165</v>
      </c>
      <c r="H20" s="73" t="s">
        <v>121</v>
      </c>
      <c r="I20" s="73" t="s">
        <v>122</v>
      </c>
      <c r="J20" s="76" t="s">
        <v>180</v>
      </c>
      <c r="K20" s="80">
        <v>1</v>
      </c>
    </row>
    <row r="21" spans="1:11" s="74" customFormat="1" ht="21.95" customHeight="1">
      <c r="A21" s="75"/>
      <c r="B21" s="84"/>
      <c r="C21" s="85"/>
      <c r="D21" s="85"/>
      <c r="E21" s="73"/>
      <c r="F21" s="73"/>
      <c r="G21" s="73" t="s">
        <v>123</v>
      </c>
      <c r="H21" s="73" t="s">
        <v>162</v>
      </c>
      <c r="I21" s="73" t="s">
        <v>163</v>
      </c>
      <c r="J21" s="76" t="s">
        <v>179</v>
      </c>
      <c r="K21" s="80">
        <v>2</v>
      </c>
    </row>
    <row r="22" spans="1:11" s="74" customFormat="1" ht="21.95" customHeight="1">
      <c r="A22" s="75">
        <v>8</v>
      </c>
      <c r="B22" s="84" t="s">
        <v>35</v>
      </c>
      <c r="C22" s="85" t="s">
        <v>80</v>
      </c>
      <c r="D22" s="85" t="s">
        <v>72</v>
      </c>
      <c r="E22" s="73" t="s">
        <v>74</v>
      </c>
      <c r="F22" s="73" t="s">
        <v>119</v>
      </c>
      <c r="G22" s="73" t="s">
        <v>165</v>
      </c>
      <c r="H22" s="73" t="s">
        <v>121</v>
      </c>
      <c r="I22" s="73" t="s">
        <v>122</v>
      </c>
      <c r="J22" s="76" t="s">
        <v>180</v>
      </c>
      <c r="K22" s="80">
        <v>1</v>
      </c>
    </row>
    <row r="23" spans="1:11" s="74" customFormat="1" ht="21.95" customHeight="1">
      <c r="A23" s="75"/>
      <c r="B23" s="84"/>
      <c r="C23" s="85"/>
      <c r="D23" s="85"/>
      <c r="E23" s="73"/>
      <c r="F23" s="73"/>
      <c r="G23" s="73" t="s">
        <v>123</v>
      </c>
      <c r="H23" s="73" t="s">
        <v>162</v>
      </c>
      <c r="I23" s="73" t="s">
        <v>163</v>
      </c>
      <c r="J23" s="76" t="s">
        <v>179</v>
      </c>
      <c r="K23" s="80">
        <v>2</v>
      </c>
    </row>
    <row r="24" spans="1:11" s="74" customFormat="1" ht="21.95" customHeight="1">
      <c r="A24" s="75">
        <v>9</v>
      </c>
      <c r="B24" s="84" t="s">
        <v>36</v>
      </c>
      <c r="C24" s="85" t="s">
        <v>81</v>
      </c>
      <c r="D24" s="85" t="s">
        <v>72</v>
      </c>
      <c r="E24" s="73" t="s">
        <v>74</v>
      </c>
      <c r="F24" s="73" t="s">
        <v>119</v>
      </c>
      <c r="G24" s="73" t="s">
        <v>165</v>
      </c>
      <c r="H24" s="73" t="s">
        <v>121</v>
      </c>
      <c r="I24" s="73" t="s">
        <v>122</v>
      </c>
      <c r="J24" s="76" t="s">
        <v>180</v>
      </c>
      <c r="K24" s="80">
        <v>1</v>
      </c>
    </row>
    <row r="25" spans="1:11" s="74" customFormat="1" ht="21.95" customHeight="1">
      <c r="A25" s="75"/>
      <c r="B25" s="84"/>
      <c r="C25" s="85"/>
      <c r="D25" s="85"/>
      <c r="E25" s="73"/>
      <c r="F25" s="73"/>
      <c r="G25" s="73" t="s">
        <v>123</v>
      </c>
      <c r="H25" s="73" t="s">
        <v>162</v>
      </c>
      <c r="I25" s="73" t="s">
        <v>163</v>
      </c>
      <c r="J25" s="76" t="s">
        <v>179</v>
      </c>
      <c r="K25" s="80">
        <v>2</v>
      </c>
    </row>
    <row r="26" spans="1:11" s="74" customFormat="1" ht="21.95" customHeight="1">
      <c r="A26" s="75">
        <v>10</v>
      </c>
      <c r="B26" s="84" t="s">
        <v>37</v>
      </c>
      <c r="C26" s="85" t="s">
        <v>82</v>
      </c>
      <c r="D26" s="85" t="s">
        <v>73</v>
      </c>
      <c r="E26" s="73" t="s">
        <v>74</v>
      </c>
      <c r="F26" s="73" t="s">
        <v>119</v>
      </c>
      <c r="G26" s="73" t="s">
        <v>165</v>
      </c>
      <c r="H26" s="73" t="s">
        <v>121</v>
      </c>
      <c r="I26" s="73" t="s">
        <v>122</v>
      </c>
      <c r="J26" s="76" t="s">
        <v>180</v>
      </c>
      <c r="K26" s="80">
        <v>1</v>
      </c>
    </row>
    <row r="27" spans="1:11" s="74" customFormat="1" ht="21.95" customHeight="1">
      <c r="A27" s="75"/>
      <c r="B27" s="84"/>
      <c r="C27" s="85"/>
      <c r="D27" s="85"/>
      <c r="E27" s="73"/>
      <c r="F27" s="73"/>
      <c r="G27" s="73" t="s">
        <v>123</v>
      </c>
      <c r="H27" s="73" t="s">
        <v>162</v>
      </c>
      <c r="I27" s="73" t="s">
        <v>163</v>
      </c>
      <c r="J27" s="76" t="s">
        <v>179</v>
      </c>
      <c r="K27" s="80">
        <v>2</v>
      </c>
    </row>
    <row r="28" spans="1:11" s="74" customFormat="1" ht="21.95" customHeight="1">
      <c r="A28" s="75">
        <v>11</v>
      </c>
      <c r="B28" s="84" t="s">
        <v>38</v>
      </c>
      <c r="C28" s="85" t="s">
        <v>83</v>
      </c>
      <c r="D28" s="85" t="s">
        <v>73</v>
      </c>
      <c r="E28" s="73" t="s">
        <v>74</v>
      </c>
      <c r="F28" s="73" t="s">
        <v>119</v>
      </c>
      <c r="G28" s="73" t="s">
        <v>165</v>
      </c>
      <c r="H28" s="73" t="s">
        <v>121</v>
      </c>
      <c r="I28" s="73" t="s">
        <v>122</v>
      </c>
      <c r="J28" s="76" t="s">
        <v>180</v>
      </c>
      <c r="K28" s="80">
        <v>1</v>
      </c>
    </row>
    <row r="29" spans="1:11" s="74" customFormat="1" ht="21.95" customHeight="1">
      <c r="A29" s="75"/>
      <c r="B29" s="84"/>
      <c r="C29" s="85"/>
      <c r="D29" s="85"/>
      <c r="E29" s="73"/>
      <c r="F29" s="73"/>
      <c r="G29" s="73" t="s">
        <v>123</v>
      </c>
      <c r="H29" s="73" t="s">
        <v>162</v>
      </c>
      <c r="I29" s="73" t="s">
        <v>163</v>
      </c>
      <c r="J29" s="76" t="s">
        <v>179</v>
      </c>
      <c r="K29" s="80">
        <v>2</v>
      </c>
    </row>
    <row r="30" spans="1:11" s="74" customFormat="1" ht="21.95" customHeight="1">
      <c r="A30" s="75">
        <v>12</v>
      </c>
      <c r="B30" s="84" t="s">
        <v>39</v>
      </c>
      <c r="C30" s="85" t="s">
        <v>83</v>
      </c>
      <c r="D30" s="85" t="s">
        <v>73</v>
      </c>
      <c r="E30" s="73" t="s">
        <v>74</v>
      </c>
      <c r="F30" s="73" t="s">
        <v>119</v>
      </c>
      <c r="G30" s="73" t="s">
        <v>165</v>
      </c>
      <c r="H30" s="73" t="s">
        <v>121</v>
      </c>
      <c r="I30" s="73" t="s">
        <v>122</v>
      </c>
      <c r="J30" s="76" t="s">
        <v>180</v>
      </c>
      <c r="K30" s="80">
        <v>1</v>
      </c>
    </row>
    <row r="31" spans="1:11" s="74" customFormat="1" ht="21.95" customHeight="1">
      <c r="A31" s="75"/>
      <c r="B31" s="84"/>
      <c r="C31" s="85"/>
      <c r="D31" s="85"/>
      <c r="E31" s="73"/>
      <c r="F31" s="73"/>
      <c r="G31" s="73" t="s">
        <v>123</v>
      </c>
      <c r="H31" s="73" t="s">
        <v>162</v>
      </c>
      <c r="I31" s="73" t="s">
        <v>163</v>
      </c>
      <c r="J31" s="76" t="s">
        <v>179</v>
      </c>
      <c r="K31" s="80">
        <v>2</v>
      </c>
    </row>
    <row r="32" spans="1:11" s="74" customFormat="1" ht="21.95" customHeight="1">
      <c r="A32" s="75">
        <v>13</v>
      </c>
      <c r="B32" s="84" t="s">
        <v>40</v>
      </c>
      <c r="C32" s="85" t="s">
        <v>68</v>
      </c>
      <c r="D32" s="85" t="s">
        <v>145</v>
      </c>
      <c r="E32" s="73" t="s">
        <v>74</v>
      </c>
      <c r="F32" s="73" t="s">
        <v>119</v>
      </c>
      <c r="G32" s="73" t="s">
        <v>194</v>
      </c>
      <c r="H32" s="73" t="s">
        <v>121</v>
      </c>
      <c r="I32" s="73" t="s">
        <v>122</v>
      </c>
      <c r="J32" s="76" t="s">
        <v>180</v>
      </c>
      <c r="K32" s="80">
        <v>1</v>
      </c>
    </row>
    <row r="33" spans="1:11" s="74" customFormat="1" ht="21.95" customHeight="1">
      <c r="A33" s="75"/>
      <c r="B33" s="84"/>
      <c r="C33" s="85"/>
      <c r="D33" s="85"/>
      <c r="E33" s="73"/>
      <c r="F33" s="73"/>
      <c r="G33" s="73" t="s">
        <v>123</v>
      </c>
      <c r="H33" s="73" t="s">
        <v>162</v>
      </c>
      <c r="I33" s="73" t="s">
        <v>163</v>
      </c>
      <c r="J33" s="76" t="s">
        <v>179</v>
      </c>
      <c r="K33" s="80">
        <v>2</v>
      </c>
    </row>
    <row r="34" spans="1:11" s="74" customFormat="1" ht="21.95" customHeight="1">
      <c r="A34" s="75">
        <v>14</v>
      </c>
      <c r="B34" s="84" t="s">
        <v>41</v>
      </c>
      <c r="C34" s="85" t="s">
        <v>81</v>
      </c>
      <c r="D34" s="85" t="s">
        <v>145</v>
      </c>
      <c r="E34" s="73" t="s">
        <v>74</v>
      </c>
      <c r="F34" s="73" t="s">
        <v>119</v>
      </c>
      <c r="G34" s="73" t="s">
        <v>165</v>
      </c>
      <c r="H34" s="73" t="s">
        <v>121</v>
      </c>
      <c r="I34" s="73" t="s">
        <v>122</v>
      </c>
      <c r="J34" s="76" t="s">
        <v>180</v>
      </c>
      <c r="K34" s="80">
        <v>1</v>
      </c>
    </row>
    <row r="35" spans="1:11" s="74" customFormat="1" ht="21.95" customHeight="1">
      <c r="A35" s="75"/>
      <c r="B35" s="84"/>
      <c r="C35" s="85"/>
      <c r="D35" s="85"/>
      <c r="E35" s="73"/>
      <c r="F35" s="73"/>
      <c r="G35" s="73" t="s">
        <v>123</v>
      </c>
      <c r="H35" s="73" t="s">
        <v>162</v>
      </c>
      <c r="I35" s="73" t="s">
        <v>163</v>
      </c>
      <c r="J35" s="76" t="s">
        <v>179</v>
      </c>
      <c r="K35" s="80">
        <v>2</v>
      </c>
    </row>
    <row r="36" spans="1:11" s="74" customFormat="1" ht="21.95" customHeight="1">
      <c r="A36" s="75">
        <v>15</v>
      </c>
      <c r="B36" s="84" t="s">
        <v>42</v>
      </c>
      <c r="C36" s="85" t="s">
        <v>76</v>
      </c>
      <c r="D36" s="85" t="s">
        <v>145</v>
      </c>
      <c r="E36" s="73" t="s">
        <v>74</v>
      </c>
      <c r="F36" s="73" t="s">
        <v>183</v>
      </c>
      <c r="G36" s="73" t="s">
        <v>184</v>
      </c>
      <c r="H36" s="73" t="s">
        <v>121</v>
      </c>
      <c r="I36" s="73" t="s">
        <v>122</v>
      </c>
      <c r="J36" s="76" t="s">
        <v>178</v>
      </c>
      <c r="K36" s="80">
        <v>1</v>
      </c>
    </row>
    <row r="37" spans="1:11" s="74" customFormat="1" ht="21.95" customHeight="1">
      <c r="A37" s="75"/>
      <c r="B37" s="84"/>
      <c r="C37" s="85"/>
      <c r="D37" s="85"/>
      <c r="E37" s="73"/>
      <c r="F37" s="73"/>
      <c r="G37" s="73" t="s">
        <v>123</v>
      </c>
      <c r="H37" s="73" t="s">
        <v>162</v>
      </c>
      <c r="I37" s="73" t="s">
        <v>163</v>
      </c>
      <c r="J37" s="76" t="s">
        <v>179</v>
      </c>
      <c r="K37" s="80">
        <v>2</v>
      </c>
    </row>
    <row r="38" spans="1:11" s="74" customFormat="1" ht="21.95" customHeight="1">
      <c r="A38" s="75">
        <v>16</v>
      </c>
      <c r="B38" s="84" t="s">
        <v>43</v>
      </c>
      <c r="C38" s="85" t="s">
        <v>68</v>
      </c>
      <c r="D38" s="85" t="s">
        <v>144</v>
      </c>
      <c r="E38" s="73" t="s">
        <v>74</v>
      </c>
      <c r="F38" s="73" t="s">
        <v>119</v>
      </c>
      <c r="G38" s="73" t="s">
        <v>185</v>
      </c>
      <c r="H38" s="73" t="s">
        <v>121</v>
      </c>
      <c r="I38" s="73" t="s">
        <v>122</v>
      </c>
      <c r="J38" s="76" t="s">
        <v>180</v>
      </c>
      <c r="K38" s="80">
        <v>1</v>
      </c>
    </row>
    <row r="39" spans="1:11" s="74" customFormat="1" ht="21.95" customHeight="1">
      <c r="A39" s="75"/>
      <c r="B39" s="84"/>
      <c r="C39" s="85"/>
      <c r="D39" s="85"/>
      <c r="E39" s="73"/>
      <c r="F39" s="73"/>
      <c r="G39" s="73" t="s">
        <v>123</v>
      </c>
      <c r="H39" s="73" t="s">
        <v>162</v>
      </c>
      <c r="I39" s="73" t="s">
        <v>163</v>
      </c>
      <c r="J39" s="76" t="s">
        <v>179</v>
      </c>
      <c r="K39" s="80">
        <v>2</v>
      </c>
    </row>
    <row r="40" spans="1:11" s="74" customFormat="1" ht="21.95" customHeight="1">
      <c r="A40" s="75">
        <v>17</v>
      </c>
      <c r="B40" s="84" t="s">
        <v>44</v>
      </c>
      <c r="C40" s="85" t="s">
        <v>81</v>
      </c>
      <c r="D40" s="85" t="s">
        <v>144</v>
      </c>
      <c r="E40" s="73" t="s">
        <v>74</v>
      </c>
      <c r="F40" s="84" t="s">
        <v>43</v>
      </c>
      <c r="G40" s="73" t="s">
        <v>184</v>
      </c>
      <c r="H40" s="73" t="s">
        <v>121</v>
      </c>
      <c r="I40" s="73" t="s">
        <v>122</v>
      </c>
      <c r="J40" s="76" t="s">
        <v>180</v>
      </c>
      <c r="K40" s="80">
        <v>1</v>
      </c>
    </row>
    <row r="41" spans="1:11" s="74" customFormat="1" ht="21.95" customHeight="1">
      <c r="A41" s="75"/>
      <c r="B41" s="84"/>
      <c r="C41" s="85"/>
      <c r="D41" s="85"/>
      <c r="E41" s="73"/>
      <c r="F41" s="73"/>
      <c r="G41" s="73" t="s">
        <v>123</v>
      </c>
      <c r="H41" s="73" t="s">
        <v>162</v>
      </c>
      <c r="I41" s="73" t="s">
        <v>163</v>
      </c>
      <c r="J41" s="76" t="s">
        <v>179</v>
      </c>
      <c r="K41" s="80">
        <v>2</v>
      </c>
    </row>
    <row r="42" spans="1:11" s="74" customFormat="1" ht="28.5" customHeight="1">
      <c r="A42" s="77">
        <v>18</v>
      </c>
      <c r="B42" s="87" t="s">
        <v>75</v>
      </c>
      <c r="C42" s="88" t="s">
        <v>86</v>
      </c>
      <c r="D42" s="85" t="s">
        <v>142</v>
      </c>
      <c r="E42" s="89" t="s">
        <v>74</v>
      </c>
      <c r="F42" s="73" t="s">
        <v>119</v>
      </c>
      <c r="G42" s="73" t="s">
        <v>186</v>
      </c>
      <c r="H42" s="73" t="s">
        <v>121</v>
      </c>
      <c r="I42" s="73" t="s">
        <v>122</v>
      </c>
      <c r="J42" s="76" t="s">
        <v>180</v>
      </c>
      <c r="K42" s="80">
        <v>1</v>
      </c>
    </row>
    <row r="43" spans="1:11" s="74" customFormat="1" ht="28.5" customHeight="1">
      <c r="A43" s="77"/>
      <c r="B43" s="87"/>
      <c r="C43" s="88"/>
      <c r="D43" s="85"/>
      <c r="E43" s="89"/>
      <c r="F43" s="73"/>
      <c r="G43" s="73" t="s">
        <v>123</v>
      </c>
      <c r="H43" s="73" t="s">
        <v>162</v>
      </c>
      <c r="I43" s="73" t="s">
        <v>163</v>
      </c>
      <c r="J43" s="76" t="s">
        <v>179</v>
      </c>
      <c r="K43" s="80">
        <v>2</v>
      </c>
    </row>
    <row r="44" spans="1:11" s="74" customFormat="1" ht="21.95" customHeight="1">
      <c r="A44" s="75">
        <v>19</v>
      </c>
      <c r="B44" s="84" t="s">
        <v>46</v>
      </c>
      <c r="C44" s="85" t="s">
        <v>15</v>
      </c>
      <c r="D44" s="85" t="s">
        <v>143</v>
      </c>
      <c r="E44" s="73" t="s">
        <v>74</v>
      </c>
      <c r="F44" s="73" t="s">
        <v>75</v>
      </c>
      <c r="G44" s="73" t="s">
        <v>186</v>
      </c>
      <c r="H44" s="73" t="s">
        <v>121</v>
      </c>
      <c r="I44" s="73" t="s">
        <v>122</v>
      </c>
      <c r="J44" s="76" t="s">
        <v>180</v>
      </c>
      <c r="K44" s="80">
        <v>1</v>
      </c>
    </row>
    <row r="45" spans="1:11" s="74" customFormat="1" ht="21.95" customHeight="1">
      <c r="A45" s="75"/>
      <c r="B45" s="84"/>
      <c r="C45" s="85"/>
      <c r="D45" s="85"/>
      <c r="E45" s="73"/>
      <c r="F45" s="73"/>
      <c r="G45" s="73" t="s">
        <v>123</v>
      </c>
      <c r="H45" s="73" t="s">
        <v>162</v>
      </c>
      <c r="I45" s="73" t="s">
        <v>163</v>
      </c>
      <c r="J45" s="76" t="s">
        <v>179</v>
      </c>
      <c r="K45" s="80">
        <v>2</v>
      </c>
    </row>
    <row r="46" spans="1:11" s="74" customFormat="1" ht="21.95" customHeight="1">
      <c r="A46" s="75">
        <v>20</v>
      </c>
      <c r="B46" s="84" t="s">
        <v>47</v>
      </c>
      <c r="C46" s="85" t="s">
        <v>76</v>
      </c>
      <c r="D46" s="85" t="s">
        <v>142</v>
      </c>
      <c r="E46" s="73" t="s">
        <v>74</v>
      </c>
      <c r="F46" s="73" t="s">
        <v>75</v>
      </c>
      <c r="G46" s="73" t="s">
        <v>186</v>
      </c>
      <c r="H46" s="73" t="s">
        <v>121</v>
      </c>
      <c r="I46" s="73" t="s">
        <v>122</v>
      </c>
      <c r="J46" s="76" t="s">
        <v>180</v>
      </c>
      <c r="K46" s="80">
        <v>1</v>
      </c>
    </row>
    <row r="47" spans="1:11" s="74" customFormat="1" ht="21.95" customHeight="1">
      <c r="A47" s="75"/>
      <c r="B47" s="84"/>
      <c r="C47" s="85"/>
      <c r="D47" s="85"/>
      <c r="E47" s="73"/>
      <c r="F47" s="73"/>
      <c r="G47" s="73" t="s">
        <v>123</v>
      </c>
      <c r="H47" s="73" t="s">
        <v>162</v>
      </c>
      <c r="I47" s="73" t="s">
        <v>163</v>
      </c>
      <c r="J47" s="76" t="s">
        <v>179</v>
      </c>
      <c r="K47" s="80">
        <v>2</v>
      </c>
    </row>
    <row r="48" spans="1:11" s="74" customFormat="1" ht="31.5" customHeight="1">
      <c r="A48" s="77">
        <v>21</v>
      </c>
      <c r="B48" s="87" t="s">
        <v>48</v>
      </c>
      <c r="C48" s="88" t="s">
        <v>87</v>
      </c>
      <c r="D48" s="85" t="s">
        <v>141</v>
      </c>
      <c r="E48" s="73" t="s">
        <v>74</v>
      </c>
      <c r="F48" s="73" t="s">
        <v>119</v>
      </c>
      <c r="G48" s="73" t="s">
        <v>187</v>
      </c>
      <c r="H48" s="73" t="s">
        <v>121</v>
      </c>
      <c r="I48" s="73" t="s">
        <v>122</v>
      </c>
      <c r="J48" s="76" t="s">
        <v>180</v>
      </c>
      <c r="K48" s="80">
        <v>1</v>
      </c>
    </row>
    <row r="49" spans="1:11" s="74" customFormat="1" ht="31.5" customHeight="1">
      <c r="A49" s="77"/>
      <c r="B49" s="87"/>
      <c r="C49" s="88"/>
      <c r="D49" s="85"/>
      <c r="E49" s="73"/>
      <c r="F49" s="73"/>
      <c r="G49" s="73" t="s">
        <v>188</v>
      </c>
      <c r="H49" s="73" t="s">
        <v>121</v>
      </c>
      <c r="I49" s="73" t="s">
        <v>122</v>
      </c>
      <c r="J49" s="76" t="s">
        <v>180</v>
      </c>
      <c r="K49" s="80">
        <v>2</v>
      </c>
    </row>
    <row r="50" spans="1:11" s="74" customFormat="1" ht="31.5" customHeight="1">
      <c r="A50" s="77"/>
      <c r="B50" s="87"/>
      <c r="C50" s="88"/>
      <c r="D50" s="85"/>
      <c r="E50" s="73"/>
      <c r="F50" s="73"/>
      <c r="G50" s="73" t="s">
        <v>189</v>
      </c>
      <c r="H50" s="73" t="s">
        <v>121</v>
      </c>
      <c r="I50" s="73" t="s">
        <v>122</v>
      </c>
      <c r="J50" s="76" t="s">
        <v>179</v>
      </c>
      <c r="K50" s="80">
        <v>2</v>
      </c>
    </row>
    <row r="51" spans="1:11" s="74" customFormat="1" ht="21.95" customHeight="1">
      <c r="A51" s="75">
        <v>22</v>
      </c>
      <c r="B51" s="84" t="s">
        <v>49</v>
      </c>
      <c r="C51" s="85" t="s">
        <v>68</v>
      </c>
      <c r="D51" s="85" t="s">
        <v>140</v>
      </c>
      <c r="E51" s="73" t="s">
        <v>74</v>
      </c>
      <c r="F51" s="73" t="s">
        <v>119</v>
      </c>
      <c r="G51" s="73" t="s">
        <v>165</v>
      </c>
      <c r="H51" s="73" t="s">
        <v>121</v>
      </c>
      <c r="I51" s="73" t="s">
        <v>122</v>
      </c>
      <c r="J51" s="76" t="s">
        <v>180</v>
      </c>
      <c r="K51" s="80">
        <v>1</v>
      </c>
    </row>
    <row r="52" spans="1:11" s="74" customFormat="1" ht="21.95" customHeight="1">
      <c r="A52" s="75"/>
      <c r="B52" s="84"/>
      <c r="C52" s="85"/>
      <c r="D52" s="85"/>
      <c r="E52" s="73"/>
      <c r="F52" s="73"/>
      <c r="G52" s="73" t="s">
        <v>123</v>
      </c>
      <c r="H52" s="73" t="s">
        <v>162</v>
      </c>
      <c r="I52" s="73" t="s">
        <v>163</v>
      </c>
      <c r="J52" s="76" t="s">
        <v>179</v>
      </c>
      <c r="K52" s="80">
        <v>2</v>
      </c>
    </row>
    <row r="53" spans="1:11" s="74" customFormat="1" ht="21.95" customHeight="1">
      <c r="A53" s="75">
        <v>23</v>
      </c>
      <c r="B53" s="86" t="s">
        <v>50</v>
      </c>
      <c r="C53" s="85" t="s">
        <v>15</v>
      </c>
      <c r="D53" s="85" t="s">
        <v>140</v>
      </c>
      <c r="E53" s="73" t="s">
        <v>74</v>
      </c>
      <c r="F53" s="73" t="s">
        <v>119</v>
      </c>
      <c r="G53" s="73" t="s">
        <v>165</v>
      </c>
      <c r="H53" s="73" t="s">
        <v>121</v>
      </c>
      <c r="I53" s="73" t="s">
        <v>122</v>
      </c>
      <c r="J53" s="76" t="s">
        <v>180</v>
      </c>
      <c r="K53" s="80">
        <v>1</v>
      </c>
    </row>
    <row r="54" spans="1:11" s="74" customFormat="1" ht="21.95" customHeight="1">
      <c r="A54" s="75"/>
      <c r="B54" s="86"/>
      <c r="C54" s="85"/>
      <c r="D54" s="85"/>
      <c r="E54" s="73"/>
      <c r="F54" s="73"/>
      <c r="G54" s="73" t="s">
        <v>123</v>
      </c>
      <c r="H54" s="73" t="s">
        <v>162</v>
      </c>
      <c r="I54" s="73" t="s">
        <v>163</v>
      </c>
      <c r="J54" s="76" t="s">
        <v>179</v>
      </c>
      <c r="K54" s="80">
        <v>2</v>
      </c>
    </row>
    <row r="55" spans="1:11" s="74" customFormat="1" ht="21.95" customHeight="1">
      <c r="A55" s="75">
        <v>24</v>
      </c>
      <c r="B55" s="84" t="s">
        <v>51</v>
      </c>
      <c r="C55" s="85" t="s">
        <v>84</v>
      </c>
      <c r="D55" s="85" t="s">
        <v>140</v>
      </c>
      <c r="E55" s="73" t="s">
        <v>74</v>
      </c>
      <c r="F55" s="73" t="s">
        <v>49</v>
      </c>
      <c r="G55" s="73" t="s">
        <v>184</v>
      </c>
      <c r="H55" s="73" t="s">
        <v>121</v>
      </c>
      <c r="I55" s="73" t="s">
        <v>122</v>
      </c>
      <c r="J55" s="76" t="s">
        <v>180</v>
      </c>
      <c r="K55" s="80">
        <v>1</v>
      </c>
    </row>
    <row r="56" spans="1:11" s="74" customFormat="1" ht="21.95" customHeight="1">
      <c r="A56" s="75"/>
      <c r="B56" s="84"/>
      <c r="C56" s="85"/>
      <c r="D56" s="85"/>
      <c r="E56" s="73"/>
      <c r="F56" s="73"/>
      <c r="G56" s="73" t="s">
        <v>123</v>
      </c>
      <c r="H56" s="73" t="s">
        <v>162</v>
      </c>
      <c r="I56" s="73" t="s">
        <v>163</v>
      </c>
      <c r="J56" s="76" t="s">
        <v>179</v>
      </c>
      <c r="K56" s="80">
        <v>2</v>
      </c>
    </row>
    <row r="57" spans="1:11" s="74" customFormat="1" ht="21.95" customHeight="1">
      <c r="A57" s="75">
        <v>25</v>
      </c>
      <c r="B57" s="84" t="s">
        <v>45</v>
      </c>
      <c r="C57" s="85" t="s">
        <v>68</v>
      </c>
      <c r="D57" s="85" t="s">
        <v>129</v>
      </c>
      <c r="E57" s="73" t="s">
        <v>74</v>
      </c>
      <c r="F57" s="73" t="s">
        <v>119</v>
      </c>
      <c r="G57" s="73" t="s">
        <v>165</v>
      </c>
      <c r="H57" s="73" t="s">
        <v>121</v>
      </c>
      <c r="I57" s="73" t="s">
        <v>122</v>
      </c>
      <c r="J57" s="76" t="s">
        <v>180</v>
      </c>
      <c r="K57" s="80">
        <v>1</v>
      </c>
    </row>
    <row r="58" spans="1:11" s="74" customFormat="1" ht="21.95" customHeight="1">
      <c r="A58" s="75"/>
      <c r="B58" s="84"/>
      <c r="C58" s="85"/>
      <c r="D58" s="85"/>
      <c r="E58" s="73"/>
      <c r="F58" s="73"/>
      <c r="G58" s="73" t="s">
        <v>123</v>
      </c>
      <c r="H58" s="73" t="s">
        <v>162</v>
      </c>
      <c r="I58" s="73" t="s">
        <v>163</v>
      </c>
      <c r="J58" s="76" t="s">
        <v>179</v>
      </c>
      <c r="K58" s="80">
        <v>2</v>
      </c>
    </row>
    <row r="59" spans="1:11" s="74" customFormat="1" ht="21.95" customHeight="1">
      <c r="A59" s="75">
        <v>26</v>
      </c>
      <c r="B59" s="84" t="s">
        <v>52</v>
      </c>
      <c r="C59" s="85" t="s">
        <v>68</v>
      </c>
      <c r="D59" s="85" t="s">
        <v>139</v>
      </c>
      <c r="E59" s="73" t="s">
        <v>74</v>
      </c>
      <c r="F59" s="73" t="s">
        <v>119</v>
      </c>
      <c r="G59" s="73" t="s">
        <v>168</v>
      </c>
      <c r="H59" s="73" t="s">
        <v>121</v>
      </c>
      <c r="I59" s="73" t="s">
        <v>122</v>
      </c>
      <c r="J59" s="76" t="s">
        <v>180</v>
      </c>
      <c r="K59" s="80">
        <v>1</v>
      </c>
    </row>
    <row r="60" spans="1:11" s="74" customFormat="1" ht="21.95" customHeight="1">
      <c r="A60" s="75"/>
      <c r="B60" s="84"/>
      <c r="C60" s="85"/>
      <c r="D60" s="85"/>
      <c r="E60" s="73"/>
      <c r="F60" s="73"/>
      <c r="G60" s="73" t="s">
        <v>169</v>
      </c>
      <c r="H60" s="73" t="s">
        <v>162</v>
      </c>
      <c r="I60" s="73" t="s">
        <v>163</v>
      </c>
      <c r="J60" s="76" t="s">
        <v>179</v>
      </c>
      <c r="K60" s="80">
        <v>2</v>
      </c>
    </row>
    <row r="61" spans="1:11" s="74" customFormat="1" ht="21.95" customHeight="1">
      <c r="A61" s="75">
        <v>27</v>
      </c>
      <c r="B61" s="84" t="s">
        <v>53</v>
      </c>
      <c r="C61" s="85" t="s">
        <v>15</v>
      </c>
      <c r="D61" s="85" t="s">
        <v>139</v>
      </c>
      <c r="E61" s="73" t="s">
        <v>74</v>
      </c>
      <c r="F61" s="73" t="s">
        <v>170</v>
      </c>
      <c r="G61" s="73" t="s">
        <v>168</v>
      </c>
      <c r="H61" s="73" t="s">
        <v>121</v>
      </c>
      <c r="I61" s="73" t="s">
        <v>122</v>
      </c>
      <c r="J61" s="76" t="s">
        <v>180</v>
      </c>
      <c r="K61" s="80">
        <v>1</v>
      </c>
    </row>
    <row r="62" spans="1:11" s="74" customFormat="1" ht="21.95" customHeight="1">
      <c r="A62" s="75"/>
      <c r="B62" s="84"/>
      <c r="C62" s="85"/>
      <c r="D62" s="85"/>
      <c r="E62" s="73"/>
      <c r="F62" s="73"/>
      <c r="G62" s="73" t="s">
        <v>169</v>
      </c>
      <c r="H62" s="73" t="s">
        <v>162</v>
      </c>
      <c r="I62" s="73" t="s">
        <v>163</v>
      </c>
      <c r="J62" s="76" t="s">
        <v>179</v>
      </c>
      <c r="K62" s="80">
        <v>2</v>
      </c>
    </row>
    <row r="63" spans="1:11" s="74" customFormat="1" ht="21.95" customHeight="1">
      <c r="A63" s="75">
        <v>28</v>
      </c>
      <c r="B63" s="84" t="s">
        <v>54</v>
      </c>
      <c r="C63" s="85" t="s">
        <v>76</v>
      </c>
      <c r="D63" s="85" t="s">
        <v>139</v>
      </c>
      <c r="E63" s="73" t="s">
        <v>74</v>
      </c>
      <c r="F63" s="73" t="s">
        <v>119</v>
      </c>
      <c r="G63" s="73" t="s">
        <v>165</v>
      </c>
      <c r="H63" s="73" t="s">
        <v>121</v>
      </c>
      <c r="I63" s="73" t="s">
        <v>122</v>
      </c>
      <c r="J63" s="76" t="s">
        <v>180</v>
      </c>
      <c r="K63" s="80">
        <v>1</v>
      </c>
    </row>
    <row r="64" spans="1:11" s="74" customFormat="1" ht="21.95" customHeight="1">
      <c r="A64" s="75"/>
      <c r="B64" s="84"/>
      <c r="C64" s="85"/>
      <c r="D64" s="85"/>
      <c r="E64" s="73"/>
      <c r="F64" s="73"/>
      <c r="G64" s="73" t="s">
        <v>123</v>
      </c>
      <c r="H64" s="73" t="s">
        <v>162</v>
      </c>
      <c r="I64" s="73" t="s">
        <v>163</v>
      </c>
      <c r="J64" s="76" t="s">
        <v>179</v>
      </c>
      <c r="K64" s="80">
        <v>2</v>
      </c>
    </row>
    <row r="65" spans="1:11" s="74" customFormat="1" ht="21.95" customHeight="1">
      <c r="A65" s="75">
        <v>29</v>
      </c>
      <c r="B65" s="84" t="s">
        <v>55</v>
      </c>
      <c r="C65" s="85" t="s">
        <v>68</v>
      </c>
      <c r="D65" s="85" t="s">
        <v>138</v>
      </c>
      <c r="E65" s="73" t="s">
        <v>74</v>
      </c>
      <c r="F65" s="73" t="s">
        <v>119</v>
      </c>
      <c r="G65" s="73" t="s">
        <v>165</v>
      </c>
      <c r="H65" s="73" t="s">
        <v>121</v>
      </c>
      <c r="I65" s="73" t="s">
        <v>122</v>
      </c>
      <c r="J65" s="76" t="s">
        <v>180</v>
      </c>
      <c r="K65" s="80">
        <v>1</v>
      </c>
    </row>
    <row r="66" spans="1:11" s="74" customFormat="1" ht="21.95" customHeight="1">
      <c r="A66" s="75"/>
      <c r="B66" s="84"/>
      <c r="C66" s="85"/>
      <c r="D66" s="85"/>
      <c r="E66" s="73"/>
      <c r="F66" s="73"/>
      <c r="G66" s="73" t="s">
        <v>123</v>
      </c>
      <c r="H66" s="73" t="s">
        <v>162</v>
      </c>
      <c r="I66" s="73" t="s">
        <v>163</v>
      </c>
      <c r="J66" s="76" t="s">
        <v>179</v>
      </c>
      <c r="K66" s="80">
        <v>2</v>
      </c>
    </row>
    <row r="67" spans="1:11" s="74" customFormat="1" ht="30" customHeight="1">
      <c r="A67" s="77">
        <v>30</v>
      </c>
      <c r="B67" s="87" t="s">
        <v>56</v>
      </c>
      <c r="C67" s="88" t="s">
        <v>88</v>
      </c>
      <c r="D67" s="85" t="s">
        <v>146</v>
      </c>
      <c r="E67" s="89" t="s">
        <v>74</v>
      </c>
      <c r="F67" s="73" t="s">
        <v>119</v>
      </c>
      <c r="G67" s="73" t="s">
        <v>165</v>
      </c>
      <c r="H67" s="73" t="s">
        <v>121</v>
      </c>
      <c r="I67" s="73" t="s">
        <v>122</v>
      </c>
      <c r="J67" s="76" t="s">
        <v>180</v>
      </c>
      <c r="K67" s="80">
        <v>1</v>
      </c>
    </row>
    <row r="68" spans="1:11" s="74" customFormat="1" ht="30" customHeight="1">
      <c r="A68" s="77"/>
      <c r="B68" s="87"/>
      <c r="C68" s="88"/>
      <c r="D68" s="85"/>
      <c r="E68" s="89"/>
      <c r="F68" s="73"/>
      <c r="G68" s="73" t="s">
        <v>123</v>
      </c>
      <c r="H68" s="73" t="s">
        <v>162</v>
      </c>
      <c r="I68" s="73" t="s">
        <v>163</v>
      </c>
      <c r="J68" s="76" t="s">
        <v>179</v>
      </c>
      <c r="K68" s="80">
        <v>2</v>
      </c>
    </row>
    <row r="69" spans="1:11" s="74" customFormat="1" ht="21.95" customHeight="1">
      <c r="A69" s="75">
        <v>31</v>
      </c>
      <c r="B69" s="84" t="s">
        <v>57</v>
      </c>
      <c r="C69" s="85" t="s">
        <v>15</v>
      </c>
      <c r="D69" s="85" t="s">
        <v>137</v>
      </c>
      <c r="E69" s="73" t="s">
        <v>74</v>
      </c>
      <c r="F69" s="73" t="s">
        <v>176</v>
      </c>
      <c r="G69" s="73" t="s">
        <v>168</v>
      </c>
      <c r="H69" s="73" t="s">
        <v>121</v>
      </c>
      <c r="I69" s="73" t="s">
        <v>122</v>
      </c>
      <c r="J69" s="76" t="s">
        <v>180</v>
      </c>
      <c r="K69" s="80">
        <v>1</v>
      </c>
    </row>
    <row r="70" spans="1:11" s="74" customFormat="1" ht="21.95" customHeight="1">
      <c r="A70" s="75"/>
      <c r="B70" s="84"/>
      <c r="C70" s="85"/>
      <c r="D70" s="85"/>
      <c r="E70" s="73"/>
      <c r="F70" s="73"/>
      <c r="G70" s="73" t="s">
        <v>177</v>
      </c>
      <c r="H70" s="73" t="s">
        <v>121</v>
      </c>
      <c r="I70" s="73" t="s">
        <v>122</v>
      </c>
      <c r="J70" s="76" t="s">
        <v>179</v>
      </c>
      <c r="K70" s="80">
        <v>2</v>
      </c>
    </row>
    <row r="71" spans="1:11" s="74" customFormat="1" ht="21.95" customHeight="1">
      <c r="A71" s="75">
        <v>32</v>
      </c>
      <c r="B71" s="86" t="s">
        <v>58</v>
      </c>
      <c r="C71" s="85" t="s">
        <v>15</v>
      </c>
      <c r="D71" s="85" t="s">
        <v>136</v>
      </c>
      <c r="E71" s="73" t="s">
        <v>74</v>
      </c>
      <c r="F71" s="73" t="s">
        <v>119</v>
      </c>
      <c r="G71" s="73" t="s">
        <v>165</v>
      </c>
      <c r="H71" s="73" t="s">
        <v>121</v>
      </c>
      <c r="I71" s="73" t="s">
        <v>122</v>
      </c>
      <c r="J71" s="76" t="s">
        <v>180</v>
      </c>
      <c r="K71" s="80">
        <v>1</v>
      </c>
    </row>
    <row r="72" spans="1:11" s="74" customFormat="1" ht="21.95" customHeight="1">
      <c r="A72" s="75"/>
      <c r="B72" s="86"/>
      <c r="C72" s="85"/>
      <c r="D72" s="85"/>
      <c r="E72" s="73"/>
      <c r="F72" s="73"/>
      <c r="G72" s="73" t="s">
        <v>123</v>
      </c>
      <c r="H72" s="73" t="s">
        <v>162</v>
      </c>
      <c r="I72" s="73" t="s">
        <v>163</v>
      </c>
      <c r="J72" s="76" t="s">
        <v>179</v>
      </c>
      <c r="K72" s="80">
        <v>2</v>
      </c>
    </row>
    <row r="73" spans="1:11" s="74" customFormat="1" ht="21.95" customHeight="1">
      <c r="A73" s="75">
        <v>33</v>
      </c>
      <c r="B73" s="84" t="s">
        <v>59</v>
      </c>
      <c r="C73" s="85" t="s">
        <v>68</v>
      </c>
      <c r="D73" s="85" t="s">
        <v>135</v>
      </c>
      <c r="E73" s="73" t="s">
        <v>74</v>
      </c>
      <c r="F73" s="73" t="s">
        <v>119</v>
      </c>
      <c r="G73" s="73" t="s">
        <v>165</v>
      </c>
      <c r="H73" s="73" t="s">
        <v>121</v>
      </c>
      <c r="I73" s="73" t="s">
        <v>122</v>
      </c>
      <c r="J73" s="76" t="s">
        <v>180</v>
      </c>
      <c r="K73" s="80">
        <v>1</v>
      </c>
    </row>
    <row r="74" spans="1:11" s="74" customFormat="1" ht="21.95" customHeight="1">
      <c r="A74" s="75"/>
      <c r="B74" s="84"/>
      <c r="C74" s="85"/>
      <c r="D74" s="85"/>
      <c r="E74" s="73"/>
      <c r="F74" s="73"/>
      <c r="G74" s="73" t="s">
        <v>123</v>
      </c>
      <c r="H74" s="73" t="s">
        <v>162</v>
      </c>
      <c r="I74" s="73" t="s">
        <v>163</v>
      </c>
      <c r="J74" s="76" t="s">
        <v>179</v>
      </c>
      <c r="K74" s="80">
        <v>2</v>
      </c>
    </row>
    <row r="75" spans="1:11" s="74" customFormat="1" ht="21.95" customHeight="1">
      <c r="A75" s="75">
        <v>34</v>
      </c>
      <c r="B75" s="84" t="s">
        <v>60</v>
      </c>
      <c r="C75" s="85" t="s">
        <v>68</v>
      </c>
      <c r="D75" s="85" t="s">
        <v>134</v>
      </c>
      <c r="E75" s="73" t="s">
        <v>74</v>
      </c>
      <c r="F75" s="73" t="s">
        <v>119</v>
      </c>
      <c r="G75" s="73" t="s">
        <v>165</v>
      </c>
      <c r="H75" s="73" t="s">
        <v>121</v>
      </c>
      <c r="I75" s="73" t="s">
        <v>122</v>
      </c>
      <c r="J75" s="76" t="s">
        <v>180</v>
      </c>
      <c r="K75" s="80">
        <v>1</v>
      </c>
    </row>
    <row r="76" spans="1:11" s="74" customFormat="1" ht="21.95" customHeight="1">
      <c r="A76" s="75"/>
      <c r="B76" s="84"/>
      <c r="C76" s="85"/>
      <c r="D76" s="85"/>
      <c r="E76" s="73"/>
      <c r="F76" s="73"/>
      <c r="G76" s="73" t="s">
        <v>123</v>
      </c>
      <c r="H76" s="73" t="s">
        <v>162</v>
      </c>
      <c r="I76" s="73" t="s">
        <v>163</v>
      </c>
      <c r="J76" s="76" t="s">
        <v>179</v>
      </c>
      <c r="K76" s="80">
        <v>2</v>
      </c>
    </row>
    <row r="77" spans="1:11" s="74" customFormat="1" ht="21.95" customHeight="1">
      <c r="A77" s="75">
        <v>35</v>
      </c>
      <c r="B77" s="84" t="s">
        <v>61</v>
      </c>
      <c r="C77" s="85" t="s">
        <v>85</v>
      </c>
      <c r="D77" s="85" t="s">
        <v>134</v>
      </c>
      <c r="E77" s="73" t="s">
        <v>74</v>
      </c>
      <c r="F77" s="73" t="s">
        <v>182</v>
      </c>
      <c r="G77" s="73" t="s">
        <v>190</v>
      </c>
      <c r="H77" s="73" t="s">
        <v>121</v>
      </c>
      <c r="I77" s="73" t="s">
        <v>122</v>
      </c>
      <c r="J77" s="76" t="s">
        <v>180</v>
      </c>
      <c r="K77" s="80">
        <v>1</v>
      </c>
    </row>
    <row r="78" spans="1:11" s="74" customFormat="1" ht="21.95" customHeight="1">
      <c r="A78" s="75"/>
      <c r="B78" s="84"/>
      <c r="C78" s="85"/>
      <c r="D78" s="85"/>
      <c r="E78" s="73"/>
      <c r="F78" s="73"/>
      <c r="G78" s="73" t="s">
        <v>123</v>
      </c>
      <c r="H78" s="73" t="s">
        <v>162</v>
      </c>
      <c r="I78" s="73" t="s">
        <v>163</v>
      </c>
      <c r="J78" s="76" t="s">
        <v>179</v>
      </c>
      <c r="K78" s="80">
        <v>2</v>
      </c>
    </row>
    <row r="79" spans="1:11" s="74" customFormat="1" ht="21.95" customHeight="1">
      <c r="A79" s="75">
        <v>36</v>
      </c>
      <c r="B79" s="84" t="s">
        <v>62</v>
      </c>
      <c r="C79" s="85" t="s">
        <v>68</v>
      </c>
      <c r="D79" s="85" t="s">
        <v>133</v>
      </c>
      <c r="E79" s="73" t="s">
        <v>74</v>
      </c>
      <c r="F79" s="73" t="s">
        <v>119</v>
      </c>
      <c r="G79" s="73" t="s">
        <v>165</v>
      </c>
      <c r="H79" s="73" t="s">
        <v>121</v>
      </c>
      <c r="I79" s="73" t="s">
        <v>122</v>
      </c>
      <c r="J79" s="76" t="s">
        <v>178</v>
      </c>
      <c r="K79" s="80">
        <v>1</v>
      </c>
    </row>
    <row r="80" spans="1:11" s="74" customFormat="1" ht="21.95" customHeight="1">
      <c r="A80" s="75"/>
      <c r="B80" s="84"/>
      <c r="C80" s="85"/>
      <c r="D80" s="85"/>
      <c r="E80" s="73"/>
      <c r="F80" s="73"/>
      <c r="G80" s="73" t="s">
        <v>123</v>
      </c>
      <c r="H80" s="73" t="s">
        <v>162</v>
      </c>
      <c r="I80" s="73" t="s">
        <v>163</v>
      </c>
      <c r="J80" s="76" t="s">
        <v>179</v>
      </c>
      <c r="K80" s="80">
        <v>2</v>
      </c>
    </row>
    <row r="81" spans="1:11" s="74" customFormat="1" ht="21.95" customHeight="1">
      <c r="A81" s="75">
        <v>37</v>
      </c>
      <c r="B81" s="84" t="s">
        <v>63</v>
      </c>
      <c r="C81" s="85" t="s">
        <v>15</v>
      </c>
      <c r="D81" s="85" t="s">
        <v>133</v>
      </c>
      <c r="E81" s="73" t="s">
        <v>74</v>
      </c>
      <c r="F81" s="84" t="s">
        <v>62</v>
      </c>
      <c r="G81" s="73" t="s">
        <v>165</v>
      </c>
      <c r="H81" s="73" t="s">
        <v>121</v>
      </c>
      <c r="I81" s="73" t="s">
        <v>122</v>
      </c>
      <c r="J81" s="76" t="s">
        <v>180</v>
      </c>
      <c r="K81" s="80">
        <v>1</v>
      </c>
    </row>
    <row r="82" spans="1:11" s="74" customFormat="1" ht="21.95" customHeight="1">
      <c r="A82" s="75"/>
      <c r="B82" s="84"/>
      <c r="C82" s="85"/>
      <c r="D82" s="85"/>
      <c r="E82" s="73"/>
      <c r="F82" s="73"/>
      <c r="G82" s="73" t="s">
        <v>123</v>
      </c>
      <c r="H82" s="73" t="s">
        <v>162</v>
      </c>
      <c r="I82" s="73" t="s">
        <v>163</v>
      </c>
      <c r="J82" s="76" t="s">
        <v>179</v>
      </c>
      <c r="K82" s="80">
        <v>2</v>
      </c>
    </row>
    <row r="83" spans="1:11" s="74" customFormat="1" ht="21.95" customHeight="1">
      <c r="A83" s="75">
        <v>38</v>
      </c>
      <c r="B83" s="84" t="s">
        <v>64</v>
      </c>
      <c r="C83" s="85" t="s">
        <v>68</v>
      </c>
      <c r="D83" s="85" t="s">
        <v>132</v>
      </c>
      <c r="E83" s="73" t="s">
        <v>74</v>
      </c>
      <c r="F83" s="73" t="s">
        <v>119</v>
      </c>
      <c r="G83" s="73" t="s">
        <v>171</v>
      </c>
      <c r="H83" s="73" t="s">
        <v>121</v>
      </c>
      <c r="I83" s="73" t="s">
        <v>122</v>
      </c>
      <c r="J83" s="76" t="s">
        <v>180</v>
      </c>
      <c r="K83" s="80">
        <v>1</v>
      </c>
    </row>
    <row r="84" spans="1:11" s="74" customFormat="1" ht="21.95" customHeight="1">
      <c r="A84" s="75"/>
      <c r="B84" s="84"/>
      <c r="C84" s="85"/>
      <c r="D84" s="85"/>
      <c r="E84" s="73"/>
      <c r="F84" s="73"/>
      <c r="G84" s="73" t="s">
        <v>169</v>
      </c>
      <c r="H84" s="73" t="s">
        <v>162</v>
      </c>
      <c r="I84" s="73" t="s">
        <v>163</v>
      </c>
      <c r="J84" s="76" t="s">
        <v>179</v>
      </c>
      <c r="K84" s="80">
        <v>2</v>
      </c>
    </row>
    <row r="85" spans="1:11" s="74" customFormat="1" ht="21.95" customHeight="1">
      <c r="A85" s="75">
        <v>39</v>
      </c>
      <c r="B85" s="84" t="s">
        <v>65</v>
      </c>
      <c r="C85" s="85" t="s">
        <v>76</v>
      </c>
      <c r="D85" s="85" t="s">
        <v>132</v>
      </c>
      <c r="E85" s="73" t="s">
        <v>74</v>
      </c>
      <c r="F85" s="73" t="s">
        <v>64</v>
      </c>
      <c r="G85" s="73" t="s">
        <v>172</v>
      </c>
      <c r="H85" s="73" t="s">
        <v>121</v>
      </c>
      <c r="I85" s="73" t="s">
        <v>122</v>
      </c>
      <c r="J85" s="76" t="s">
        <v>180</v>
      </c>
      <c r="K85" s="80">
        <v>1</v>
      </c>
    </row>
    <row r="86" spans="1:11" s="74" customFormat="1" ht="21.95" customHeight="1">
      <c r="A86" s="75"/>
      <c r="B86" s="84"/>
      <c r="C86" s="85"/>
      <c r="D86" s="85"/>
      <c r="E86" s="73"/>
      <c r="F86" s="73"/>
      <c r="G86" s="73" t="s">
        <v>123</v>
      </c>
      <c r="H86" s="73" t="s">
        <v>162</v>
      </c>
      <c r="I86" s="73" t="s">
        <v>163</v>
      </c>
      <c r="J86" s="76" t="s">
        <v>179</v>
      </c>
      <c r="K86" s="80">
        <v>2</v>
      </c>
    </row>
    <row r="87" spans="1:11" s="74" customFormat="1" ht="21.95" customHeight="1">
      <c r="A87" s="75">
        <v>40</v>
      </c>
      <c r="B87" s="84" t="s">
        <v>66</v>
      </c>
      <c r="C87" s="85" t="s">
        <v>68</v>
      </c>
      <c r="D87" s="85" t="s">
        <v>131</v>
      </c>
      <c r="E87" s="73" t="s">
        <v>74</v>
      </c>
      <c r="F87" s="73" t="s">
        <v>119</v>
      </c>
      <c r="G87" s="73" t="s">
        <v>165</v>
      </c>
      <c r="H87" s="73" t="s">
        <v>121</v>
      </c>
      <c r="I87" s="73" t="s">
        <v>122</v>
      </c>
      <c r="J87" s="76" t="s">
        <v>180</v>
      </c>
      <c r="K87" s="80">
        <v>1</v>
      </c>
    </row>
    <row r="88" spans="1:11" s="74" customFormat="1" ht="21.95" customHeight="1">
      <c r="A88" s="75"/>
      <c r="B88" s="84"/>
      <c r="C88" s="85"/>
      <c r="D88" s="85"/>
      <c r="E88" s="73"/>
      <c r="F88" s="73"/>
      <c r="G88" s="73" t="s">
        <v>123</v>
      </c>
      <c r="H88" s="73" t="s">
        <v>162</v>
      </c>
      <c r="I88" s="73" t="s">
        <v>163</v>
      </c>
      <c r="J88" s="76" t="s">
        <v>179</v>
      </c>
      <c r="K88" s="80">
        <v>2</v>
      </c>
    </row>
    <row r="89" spans="1:11" s="74" customFormat="1" ht="21.95" customHeight="1">
      <c r="A89" s="75">
        <v>41</v>
      </c>
      <c r="B89" s="84" t="s">
        <v>67</v>
      </c>
      <c r="C89" s="85" t="s">
        <v>68</v>
      </c>
      <c r="D89" s="85" t="s">
        <v>130</v>
      </c>
      <c r="E89" s="73" t="s">
        <v>74</v>
      </c>
      <c r="F89" s="73" t="s">
        <v>119</v>
      </c>
      <c r="G89" s="73" t="s">
        <v>191</v>
      </c>
      <c r="H89" s="73" t="s">
        <v>121</v>
      </c>
      <c r="I89" s="73" t="s">
        <v>122</v>
      </c>
      <c r="J89" s="76" t="s">
        <v>180</v>
      </c>
      <c r="K89" s="80">
        <v>1</v>
      </c>
    </row>
    <row r="90" spans="1:11" s="74" customFormat="1" ht="21.95" customHeight="1">
      <c r="A90" s="75"/>
      <c r="B90" s="78"/>
      <c r="C90" s="73"/>
      <c r="D90" s="73"/>
      <c r="E90" s="73"/>
      <c r="F90" s="73"/>
      <c r="G90" s="73" t="s">
        <v>192</v>
      </c>
      <c r="H90" s="73" t="s">
        <v>121</v>
      </c>
      <c r="I90" s="73" t="s">
        <v>122</v>
      </c>
      <c r="J90" s="76" t="s">
        <v>179</v>
      </c>
      <c r="K90" s="80">
        <v>2</v>
      </c>
    </row>
    <row r="91" spans="1:11" s="74" customFormat="1" ht="21.95" customHeight="1">
      <c r="A91" s="75">
        <v>42</v>
      </c>
      <c r="B91" s="70" t="s">
        <v>90</v>
      </c>
      <c r="C91" s="79" t="s">
        <v>124</v>
      </c>
      <c r="D91" s="85" t="s">
        <v>70</v>
      </c>
      <c r="E91" s="73" t="s">
        <v>164</v>
      </c>
      <c r="F91" s="73" t="s">
        <v>119</v>
      </c>
      <c r="G91" s="73" t="s">
        <v>165</v>
      </c>
      <c r="H91" s="73" t="s">
        <v>121</v>
      </c>
      <c r="I91" s="73" t="s">
        <v>122</v>
      </c>
      <c r="J91" s="76" t="s">
        <v>180</v>
      </c>
      <c r="K91" s="80">
        <v>1</v>
      </c>
    </row>
    <row r="92" spans="1:11" s="74" customFormat="1" ht="21.95" customHeight="1">
      <c r="A92" s="75"/>
      <c r="B92" s="70"/>
      <c r="C92" s="81"/>
      <c r="D92" s="73"/>
      <c r="E92" s="73"/>
      <c r="F92" s="73"/>
      <c r="G92" s="73" t="s">
        <v>123</v>
      </c>
      <c r="H92" s="73" t="s">
        <v>162</v>
      </c>
      <c r="I92" s="73" t="s">
        <v>163</v>
      </c>
      <c r="J92" s="76" t="s">
        <v>179</v>
      </c>
      <c r="K92" s="80">
        <v>2</v>
      </c>
    </row>
    <row r="93" spans="1:11" s="74" customFormat="1" ht="21.95" customHeight="1">
      <c r="A93" s="75">
        <v>43</v>
      </c>
      <c r="B93" s="71" t="s">
        <v>91</v>
      </c>
      <c r="C93" s="81" t="s">
        <v>125</v>
      </c>
      <c r="D93" s="73" t="s">
        <v>129</v>
      </c>
      <c r="E93" s="73" t="s">
        <v>164</v>
      </c>
      <c r="F93" s="73" t="s">
        <v>193</v>
      </c>
      <c r="G93" s="73" t="s">
        <v>194</v>
      </c>
      <c r="H93" s="73" t="s">
        <v>121</v>
      </c>
      <c r="I93" s="73" t="s">
        <v>122</v>
      </c>
      <c r="J93" s="76" t="s">
        <v>180</v>
      </c>
      <c r="K93" s="80">
        <v>1</v>
      </c>
    </row>
    <row r="94" spans="1:11" s="74" customFormat="1" ht="21.95" customHeight="1">
      <c r="A94" s="75"/>
      <c r="B94" s="71"/>
      <c r="C94" s="81"/>
      <c r="D94" s="73"/>
      <c r="E94" s="73"/>
      <c r="F94" s="73"/>
      <c r="G94" s="73" t="s">
        <v>123</v>
      </c>
      <c r="H94" s="73" t="s">
        <v>162</v>
      </c>
      <c r="I94" s="73" t="s">
        <v>163</v>
      </c>
      <c r="J94" s="76" t="s">
        <v>179</v>
      </c>
      <c r="K94" s="80">
        <v>2</v>
      </c>
    </row>
    <row r="95" spans="1:11" s="74" customFormat="1" ht="21.95" customHeight="1">
      <c r="A95" s="75">
        <v>44</v>
      </c>
      <c r="B95" s="90" t="s">
        <v>92</v>
      </c>
      <c r="C95" s="81" t="s">
        <v>125</v>
      </c>
      <c r="D95" s="73" t="s">
        <v>71</v>
      </c>
      <c r="E95" s="73" t="s">
        <v>164</v>
      </c>
      <c r="F95" s="73" t="s">
        <v>119</v>
      </c>
      <c r="G95" s="73" t="s">
        <v>165</v>
      </c>
      <c r="H95" s="73" t="s">
        <v>121</v>
      </c>
      <c r="I95" s="73" t="s">
        <v>122</v>
      </c>
      <c r="J95" s="76" t="s">
        <v>180</v>
      </c>
      <c r="K95" s="80">
        <v>1</v>
      </c>
    </row>
    <row r="96" spans="1:11" s="74" customFormat="1" ht="21.95" customHeight="1">
      <c r="A96" s="75"/>
      <c r="B96" s="90"/>
      <c r="C96" s="81"/>
      <c r="D96" s="73"/>
      <c r="E96" s="73"/>
      <c r="F96" s="73"/>
      <c r="G96" s="73" t="s">
        <v>123</v>
      </c>
      <c r="H96" s="73" t="s">
        <v>162</v>
      </c>
      <c r="I96" s="73" t="s">
        <v>163</v>
      </c>
      <c r="J96" s="76" t="s">
        <v>179</v>
      </c>
      <c r="K96" s="80">
        <v>2</v>
      </c>
    </row>
    <row r="97" spans="1:11" s="74" customFormat="1" ht="21.95" customHeight="1">
      <c r="A97" s="75">
        <v>45</v>
      </c>
      <c r="B97" s="71" t="s">
        <v>93</v>
      </c>
      <c r="C97" s="81" t="s">
        <v>125</v>
      </c>
      <c r="D97" s="73" t="s">
        <v>147</v>
      </c>
      <c r="E97" s="73" t="s">
        <v>164</v>
      </c>
      <c r="F97" s="73" t="s">
        <v>52</v>
      </c>
      <c r="G97" s="73" t="s">
        <v>168</v>
      </c>
      <c r="H97" s="73" t="s">
        <v>121</v>
      </c>
      <c r="I97" s="73" t="s">
        <v>122</v>
      </c>
      <c r="J97" s="76" t="s">
        <v>180</v>
      </c>
      <c r="K97" s="80">
        <v>1</v>
      </c>
    </row>
    <row r="98" spans="1:11" s="74" customFormat="1" ht="21.95" customHeight="1">
      <c r="A98" s="75"/>
      <c r="B98" s="71"/>
      <c r="C98" s="81"/>
      <c r="D98" s="73"/>
      <c r="E98" s="73"/>
      <c r="F98" s="73"/>
      <c r="G98" s="73" t="s">
        <v>169</v>
      </c>
      <c r="H98" s="73" t="s">
        <v>162</v>
      </c>
      <c r="I98" s="73" t="s">
        <v>163</v>
      </c>
      <c r="J98" s="76" t="s">
        <v>179</v>
      </c>
      <c r="K98" s="80">
        <v>2</v>
      </c>
    </row>
    <row r="99" spans="1:11" s="74" customFormat="1" ht="21.95" customHeight="1">
      <c r="A99" s="75">
        <v>46</v>
      </c>
      <c r="B99" s="90" t="s">
        <v>94</v>
      </c>
      <c r="C99" s="81" t="s">
        <v>125</v>
      </c>
      <c r="D99" s="73" t="s">
        <v>148</v>
      </c>
      <c r="E99" s="73" t="s">
        <v>164</v>
      </c>
      <c r="F99" s="73" t="s">
        <v>175</v>
      </c>
      <c r="G99" s="73" t="s">
        <v>165</v>
      </c>
      <c r="H99" s="73" t="s">
        <v>121</v>
      </c>
      <c r="I99" s="73" t="s">
        <v>122</v>
      </c>
      <c r="J99" s="76" t="s">
        <v>180</v>
      </c>
      <c r="K99" s="80">
        <v>1</v>
      </c>
    </row>
    <row r="100" spans="1:11" s="74" customFormat="1" ht="21.95" customHeight="1">
      <c r="A100" s="75"/>
      <c r="B100" s="90"/>
      <c r="C100" s="81"/>
      <c r="D100" s="73"/>
      <c r="E100" s="73"/>
      <c r="F100" s="73"/>
      <c r="G100" s="73" t="s">
        <v>123</v>
      </c>
      <c r="H100" s="73" t="s">
        <v>162</v>
      </c>
      <c r="I100" s="73" t="s">
        <v>163</v>
      </c>
      <c r="J100" s="76" t="s">
        <v>179</v>
      </c>
      <c r="K100" s="80">
        <v>2</v>
      </c>
    </row>
    <row r="101" spans="1:11" s="74" customFormat="1" ht="21.95" customHeight="1">
      <c r="A101" s="75">
        <v>47</v>
      </c>
      <c r="B101" s="71" t="s">
        <v>95</v>
      </c>
      <c r="C101" s="81" t="s">
        <v>125</v>
      </c>
      <c r="D101" s="73" t="s">
        <v>72</v>
      </c>
      <c r="E101" s="73" t="s">
        <v>164</v>
      </c>
      <c r="F101" s="73" t="s">
        <v>119</v>
      </c>
      <c r="G101" s="73" t="s">
        <v>165</v>
      </c>
      <c r="H101" s="73" t="s">
        <v>121</v>
      </c>
      <c r="I101" s="73" t="s">
        <v>122</v>
      </c>
      <c r="J101" s="76" t="s">
        <v>180</v>
      </c>
      <c r="K101" s="80">
        <v>1</v>
      </c>
    </row>
    <row r="102" spans="1:11" s="74" customFormat="1" ht="21.95" customHeight="1">
      <c r="A102" s="75"/>
      <c r="B102" s="71"/>
      <c r="C102" s="81"/>
      <c r="D102" s="73"/>
      <c r="E102" s="73"/>
      <c r="F102" s="73"/>
      <c r="G102" s="73" t="s">
        <v>123</v>
      </c>
      <c r="H102" s="73" t="s">
        <v>162</v>
      </c>
      <c r="I102" s="73" t="s">
        <v>163</v>
      </c>
      <c r="J102" s="76" t="s">
        <v>179</v>
      </c>
      <c r="K102" s="80">
        <v>2</v>
      </c>
    </row>
    <row r="103" spans="1:11" s="74" customFormat="1" ht="21.95" customHeight="1">
      <c r="A103" s="75">
        <v>48</v>
      </c>
      <c r="B103" s="71" t="s">
        <v>96</v>
      </c>
      <c r="C103" s="81" t="s">
        <v>125</v>
      </c>
      <c r="D103" s="73" t="s">
        <v>149</v>
      </c>
      <c r="E103" s="73" t="s">
        <v>164</v>
      </c>
      <c r="F103" s="73" t="s">
        <v>49</v>
      </c>
      <c r="G103" s="73" t="s">
        <v>165</v>
      </c>
      <c r="H103" s="73" t="s">
        <v>121</v>
      </c>
      <c r="I103" s="73" t="s">
        <v>122</v>
      </c>
      <c r="J103" s="76" t="s">
        <v>180</v>
      </c>
      <c r="K103" s="80">
        <v>1</v>
      </c>
    </row>
    <row r="104" spans="1:11" s="74" customFormat="1" ht="21.95" customHeight="1">
      <c r="A104" s="75"/>
      <c r="B104" s="71"/>
      <c r="C104" s="81"/>
      <c r="D104" s="73"/>
      <c r="E104" s="73"/>
      <c r="F104" s="73"/>
      <c r="G104" s="73" t="s">
        <v>123</v>
      </c>
      <c r="H104" s="73" t="s">
        <v>162</v>
      </c>
      <c r="I104" s="73" t="s">
        <v>163</v>
      </c>
      <c r="J104" s="76" t="s">
        <v>179</v>
      </c>
      <c r="K104" s="80">
        <v>2</v>
      </c>
    </row>
    <row r="105" spans="1:11" s="74" customFormat="1" ht="21.95" customHeight="1">
      <c r="A105" s="75">
        <v>49</v>
      </c>
      <c r="B105" s="70" t="s">
        <v>97</v>
      </c>
      <c r="C105" s="81" t="s">
        <v>125</v>
      </c>
      <c r="D105" s="73" t="s">
        <v>150</v>
      </c>
      <c r="E105" s="73" t="s">
        <v>164</v>
      </c>
      <c r="F105" s="73" t="s">
        <v>64</v>
      </c>
      <c r="G105" s="73" t="s">
        <v>173</v>
      </c>
      <c r="H105" s="73" t="s">
        <v>121</v>
      </c>
      <c r="I105" s="73" t="s">
        <v>122</v>
      </c>
      <c r="J105" s="76" t="s">
        <v>180</v>
      </c>
      <c r="K105" s="80">
        <v>1</v>
      </c>
    </row>
    <row r="106" spans="1:11" s="74" customFormat="1" ht="21.95" customHeight="1">
      <c r="A106" s="75"/>
      <c r="B106" s="70"/>
      <c r="C106" s="81"/>
      <c r="D106" s="73"/>
      <c r="E106" s="73"/>
      <c r="F106" s="73"/>
      <c r="G106" s="73" t="s">
        <v>123</v>
      </c>
      <c r="H106" s="73" t="s">
        <v>162</v>
      </c>
      <c r="I106" s="73" t="s">
        <v>163</v>
      </c>
      <c r="J106" s="76" t="s">
        <v>179</v>
      </c>
      <c r="K106" s="80">
        <v>2</v>
      </c>
    </row>
    <row r="107" spans="1:11" s="74" customFormat="1" ht="21.95" customHeight="1">
      <c r="A107" s="75">
        <v>50</v>
      </c>
      <c r="B107" s="71" t="s">
        <v>98</v>
      </c>
      <c r="C107" s="81" t="s">
        <v>125</v>
      </c>
      <c r="D107" s="73" t="s">
        <v>72</v>
      </c>
      <c r="E107" s="73" t="s">
        <v>164</v>
      </c>
      <c r="F107" s="73" t="s">
        <v>119</v>
      </c>
      <c r="G107" s="73" t="s">
        <v>165</v>
      </c>
      <c r="H107" s="73" t="s">
        <v>121</v>
      </c>
      <c r="I107" s="73" t="s">
        <v>122</v>
      </c>
      <c r="J107" s="76" t="s">
        <v>180</v>
      </c>
      <c r="K107" s="80">
        <v>1</v>
      </c>
    </row>
    <row r="108" spans="1:11" s="74" customFormat="1" ht="21.95" customHeight="1">
      <c r="A108" s="75"/>
      <c r="B108" s="71"/>
      <c r="C108" s="81"/>
      <c r="D108" s="73"/>
      <c r="E108" s="73"/>
      <c r="F108" s="73"/>
      <c r="G108" s="73" t="s">
        <v>123</v>
      </c>
      <c r="H108" s="73" t="s">
        <v>162</v>
      </c>
      <c r="I108" s="73" t="s">
        <v>163</v>
      </c>
      <c r="J108" s="76" t="s">
        <v>179</v>
      </c>
      <c r="K108" s="80">
        <v>2</v>
      </c>
    </row>
    <row r="109" spans="1:11" s="74" customFormat="1" ht="21.95" customHeight="1">
      <c r="A109" s="75">
        <v>51</v>
      </c>
      <c r="B109" s="71" t="s">
        <v>99</v>
      </c>
      <c r="C109" s="81" t="s">
        <v>126</v>
      </c>
      <c r="D109" s="73" t="s">
        <v>73</v>
      </c>
      <c r="E109" s="73" t="s">
        <v>164</v>
      </c>
      <c r="F109" s="73" t="s">
        <v>119</v>
      </c>
      <c r="G109" s="73" t="s">
        <v>165</v>
      </c>
      <c r="H109" s="73" t="s">
        <v>121</v>
      </c>
      <c r="I109" s="73" t="s">
        <v>122</v>
      </c>
      <c r="J109" s="76" t="s">
        <v>180</v>
      </c>
      <c r="K109" s="80">
        <v>1</v>
      </c>
    </row>
    <row r="110" spans="1:11" s="74" customFormat="1" ht="21.95" customHeight="1">
      <c r="A110" s="75"/>
      <c r="B110" s="71"/>
      <c r="C110" s="81"/>
      <c r="D110" s="73"/>
      <c r="E110" s="73"/>
      <c r="F110" s="73"/>
      <c r="G110" s="73" t="s">
        <v>123</v>
      </c>
      <c r="H110" s="73" t="s">
        <v>162</v>
      </c>
      <c r="I110" s="73" t="s">
        <v>163</v>
      </c>
      <c r="J110" s="76" t="s">
        <v>179</v>
      </c>
      <c r="K110" s="80">
        <v>2</v>
      </c>
    </row>
    <row r="111" spans="1:11" s="74" customFormat="1" ht="21.95" customHeight="1">
      <c r="A111" s="75">
        <v>52</v>
      </c>
      <c r="B111" s="70" t="s">
        <v>100</v>
      </c>
      <c r="C111" s="73" t="s">
        <v>127</v>
      </c>
      <c r="D111" s="73" t="s">
        <v>71</v>
      </c>
      <c r="E111" s="73" t="s">
        <v>164</v>
      </c>
      <c r="F111" s="73" t="s">
        <v>119</v>
      </c>
      <c r="G111" s="73" t="s">
        <v>165</v>
      </c>
      <c r="H111" s="73" t="s">
        <v>121</v>
      </c>
      <c r="I111" s="73" t="s">
        <v>122</v>
      </c>
      <c r="J111" s="76" t="s">
        <v>180</v>
      </c>
      <c r="K111" s="80">
        <v>1</v>
      </c>
    </row>
    <row r="112" spans="1:11" s="74" customFormat="1" ht="21.95" customHeight="1">
      <c r="A112" s="75"/>
      <c r="B112" s="70"/>
      <c r="C112" s="81"/>
      <c r="D112" s="73"/>
      <c r="E112" s="73"/>
      <c r="F112" s="73"/>
      <c r="G112" s="73" t="s">
        <v>123</v>
      </c>
      <c r="H112" s="73" t="s">
        <v>162</v>
      </c>
      <c r="I112" s="73" t="s">
        <v>163</v>
      </c>
      <c r="J112" s="76" t="s">
        <v>179</v>
      </c>
      <c r="K112" s="80">
        <v>2</v>
      </c>
    </row>
    <row r="113" spans="1:11" s="74" customFormat="1" ht="21.95" customHeight="1">
      <c r="A113" s="75">
        <v>53</v>
      </c>
      <c r="B113" s="71" t="s">
        <v>101</v>
      </c>
      <c r="C113" s="73" t="s">
        <v>127</v>
      </c>
      <c r="D113" s="73" t="s">
        <v>151</v>
      </c>
      <c r="E113" s="73" t="s">
        <v>164</v>
      </c>
      <c r="F113" s="73" t="s">
        <v>183</v>
      </c>
      <c r="G113" s="73" t="s">
        <v>194</v>
      </c>
      <c r="H113" s="73" t="s">
        <v>121</v>
      </c>
      <c r="I113" s="73" t="s">
        <v>122</v>
      </c>
      <c r="J113" s="76" t="s">
        <v>180</v>
      </c>
      <c r="K113" s="80">
        <v>1</v>
      </c>
    </row>
    <row r="114" spans="1:11" s="74" customFormat="1" ht="21.95" customHeight="1">
      <c r="A114" s="75"/>
      <c r="B114" s="71"/>
      <c r="C114" s="81"/>
      <c r="D114" s="73"/>
      <c r="E114" s="73"/>
      <c r="F114" s="73"/>
      <c r="G114" s="73" t="s">
        <v>123</v>
      </c>
      <c r="H114" s="73" t="s">
        <v>162</v>
      </c>
      <c r="I114" s="73" t="s">
        <v>163</v>
      </c>
      <c r="J114" s="76" t="s">
        <v>179</v>
      </c>
      <c r="K114" s="80">
        <v>2</v>
      </c>
    </row>
    <row r="115" spans="1:11" s="74" customFormat="1" ht="21.95" customHeight="1">
      <c r="A115" s="75">
        <v>54</v>
      </c>
      <c r="B115" s="71" t="s">
        <v>102</v>
      </c>
      <c r="C115" s="81" t="s">
        <v>125</v>
      </c>
      <c r="D115" s="73" t="s">
        <v>151</v>
      </c>
      <c r="E115" s="73" t="s">
        <v>164</v>
      </c>
      <c r="F115" s="73" t="s">
        <v>183</v>
      </c>
      <c r="G115" s="73" t="s">
        <v>194</v>
      </c>
      <c r="H115" s="73" t="s">
        <v>121</v>
      </c>
      <c r="I115" s="73" t="s">
        <v>122</v>
      </c>
      <c r="J115" s="76" t="s">
        <v>180</v>
      </c>
      <c r="K115" s="80">
        <v>1</v>
      </c>
    </row>
    <row r="116" spans="1:11" s="74" customFormat="1" ht="21.95" customHeight="1">
      <c r="A116" s="75"/>
      <c r="B116" s="71"/>
      <c r="C116" s="81"/>
      <c r="D116" s="73"/>
      <c r="E116" s="73"/>
      <c r="F116" s="73"/>
      <c r="G116" s="73"/>
      <c r="H116" s="73"/>
      <c r="I116" s="73"/>
      <c r="J116" s="76" t="s">
        <v>179</v>
      </c>
      <c r="K116" s="80">
        <v>2</v>
      </c>
    </row>
    <row r="117" spans="1:11" s="74" customFormat="1" ht="21.95" customHeight="1">
      <c r="A117" s="75">
        <v>55</v>
      </c>
      <c r="B117" s="71" t="s">
        <v>103</v>
      </c>
      <c r="C117" s="81" t="s">
        <v>125</v>
      </c>
      <c r="D117" s="73" t="s">
        <v>70</v>
      </c>
      <c r="E117" s="73" t="s">
        <v>164</v>
      </c>
      <c r="F117" s="73" t="s">
        <v>119</v>
      </c>
      <c r="G117" s="73" t="s">
        <v>165</v>
      </c>
      <c r="H117" s="73" t="s">
        <v>121</v>
      </c>
      <c r="I117" s="73" t="s">
        <v>122</v>
      </c>
      <c r="J117" s="76" t="s">
        <v>180</v>
      </c>
      <c r="K117" s="80">
        <v>1</v>
      </c>
    </row>
    <row r="118" spans="1:11" s="74" customFormat="1" ht="21.95" customHeight="1">
      <c r="A118" s="75"/>
      <c r="B118" s="71"/>
      <c r="C118" s="91"/>
      <c r="D118" s="73"/>
      <c r="E118" s="73"/>
      <c r="F118" s="73"/>
      <c r="G118" s="73" t="s">
        <v>123</v>
      </c>
      <c r="H118" s="73" t="s">
        <v>162</v>
      </c>
      <c r="I118" s="73" t="s">
        <v>163</v>
      </c>
      <c r="J118" s="76" t="s">
        <v>179</v>
      </c>
      <c r="K118" s="80">
        <v>2</v>
      </c>
    </row>
    <row r="119" spans="1:11" s="74" customFormat="1" ht="21.95" customHeight="1">
      <c r="A119" s="75">
        <v>56</v>
      </c>
      <c r="B119" s="71" t="s">
        <v>104</v>
      </c>
      <c r="C119" s="81" t="s">
        <v>125</v>
      </c>
      <c r="D119" s="73" t="s">
        <v>152</v>
      </c>
      <c r="E119" s="73" t="s">
        <v>164</v>
      </c>
      <c r="F119" s="73" t="s">
        <v>43</v>
      </c>
      <c r="G119" s="73" t="s">
        <v>165</v>
      </c>
      <c r="H119" s="73" t="s">
        <v>121</v>
      </c>
      <c r="I119" s="73" t="s">
        <v>122</v>
      </c>
      <c r="J119" s="76" t="s">
        <v>180</v>
      </c>
      <c r="K119" s="80">
        <v>1</v>
      </c>
    </row>
    <row r="120" spans="1:11" s="74" customFormat="1" ht="21.95" customHeight="1">
      <c r="A120" s="75"/>
      <c r="B120" s="71"/>
      <c r="C120" s="73"/>
      <c r="D120" s="73"/>
      <c r="E120" s="73"/>
      <c r="F120" s="73"/>
      <c r="G120" s="73" t="s">
        <v>123</v>
      </c>
      <c r="H120" s="73" t="s">
        <v>162</v>
      </c>
      <c r="I120" s="73" t="s">
        <v>163</v>
      </c>
      <c r="J120" s="76" t="s">
        <v>179</v>
      </c>
      <c r="K120" s="80">
        <v>2</v>
      </c>
    </row>
    <row r="121" spans="1:11" s="74" customFormat="1" ht="21.95" customHeight="1">
      <c r="A121" s="75">
        <v>57</v>
      </c>
      <c r="B121" s="71" t="s">
        <v>105</v>
      </c>
      <c r="C121" s="81" t="s">
        <v>125</v>
      </c>
      <c r="D121" s="73" t="s">
        <v>153</v>
      </c>
      <c r="E121" s="73" t="s">
        <v>164</v>
      </c>
      <c r="F121" s="73" t="s">
        <v>119</v>
      </c>
      <c r="G121" s="73" t="s">
        <v>165</v>
      </c>
      <c r="H121" s="73" t="s">
        <v>121</v>
      </c>
      <c r="I121" s="73" t="s">
        <v>122</v>
      </c>
      <c r="J121" s="76" t="s">
        <v>180</v>
      </c>
      <c r="K121" s="80">
        <v>1</v>
      </c>
    </row>
    <row r="122" spans="1:11" s="74" customFormat="1" ht="21.95" customHeight="1">
      <c r="A122" s="75"/>
      <c r="B122" s="71"/>
      <c r="C122" s="73"/>
      <c r="D122" s="73"/>
      <c r="E122" s="73"/>
      <c r="F122" s="73"/>
      <c r="G122" s="73" t="s">
        <v>123</v>
      </c>
      <c r="H122" s="73" t="s">
        <v>162</v>
      </c>
      <c r="I122" s="73" t="s">
        <v>163</v>
      </c>
      <c r="J122" s="76" t="s">
        <v>179</v>
      </c>
      <c r="K122" s="80">
        <v>2</v>
      </c>
    </row>
    <row r="123" spans="1:11" s="74" customFormat="1" ht="21.95" customHeight="1">
      <c r="A123" s="75">
        <v>58</v>
      </c>
      <c r="B123" s="71" t="s">
        <v>106</v>
      </c>
      <c r="C123" s="81" t="s">
        <v>125</v>
      </c>
      <c r="D123" s="73" t="s">
        <v>142</v>
      </c>
      <c r="E123" s="73" t="s">
        <v>164</v>
      </c>
      <c r="F123" s="73" t="s">
        <v>75</v>
      </c>
      <c r="G123" s="73" t="s">
        <v>186</v>
      </c>
      <c r="H123" s="73" t="s">
        <v>121</v>
      </c>
      <c r="I123" s="73" t="s">
        <v>122</v>
      </c>
      <c r="J123" s="76" t="s">
        <v>180</v>
      </c>
      <c r="K123" s="80">
        <v>1</v>
      </c>
    </row>
    <row r="124" spans="1:11" s="74" customFormat="1" ht="21.95" customHeight="1">
      <c r="A124" s="75"/>
      <c r="B124" s="71"/>
      <c r="C124" s="73"/>
      <c r="D124" s="73"/>
      <c r="E124" s="73"/>
      <c r="F124" s="73"/>
      <c r="G124" s="73" t="s">
        <v>195</v>
      </c>
      <c r="H124" s="73" t="s">
        <v>121</v>
      </c>
      <c r="I124" s="73" t="s">
        <v>122</v>
      </c>
      <c r="J124" s="76" t="s">
        <v>179</v>
      </c>
      <c r="K124" s="80">
        <v>2</v>
      </c>
    </row>
    <row r="125" spans="1:11" s="74" customFormat="1" ht="21.95" customHeight="1">
      <c r="A125" s="75">
        <v>59</v>
      </c>
      <c r="B125" s="71" t="s">
        <v>107</v>
      </c>
      <c r="C125" s="81" t="s">
        <v>125</v>
      </c>
      <c r="D125" s="73" t="s">
        <v>147</v>
      </c>
      <c r="E125" s="73" t="s">
        <v>164</v>
      </c>
      <c r="F125" s="73" t="s">
        <v>52</v>
      </c>
      <c r="G125" s="73" t="s">
        <v>174</v>
      </c>
      <c r="H125" s="73" t="s">
        <v>121</v>
      </c>
      <c r="I125" s="73" t="s">
        <v>122</v>
      </c>
      <c r="J125" s="76" t="s">
        <v>180</v>
      </c>
      <c r="K125" s="80">
        <v>1</v>
      </c>
    </row>
    <row r="126" spans="1:11" s="74" customFormat="1" ht="21.95" customHeight="1">
      <c r="A126" s="75"/>
      <c r="B126" s="71"/>
      <c r="C126" s="73"/>
      <c r="D126" s="73"/>
      <c r="E126" s="73"/>
      <c r="F126" s="73"/>
      <c r="G126" s="73" t="s">
        <v>169</v>
      </c>
      <c r="H126" s="73" t="s">
        <v>162</v>
      </c>
      <c r="I126" s="73" t="s">
        <v>163</v>
      </c>
      <c r="J126" s="76" t="s">
        <v>179</v>
      </c>
      <c r="K126" s="80">
        <v>2</v>
      </c>
    </row>
    <row r="127" spans="1:11" s="74" customFormat="1" ht="21.95" customHeight="1">
      <c r="A127" s="75">
        <v>60</v>
      </c>
      <c r="B127" s="71" t="s">
        <v>108</v>
      </c>
      <c r="C127" s="81" t="s">
        <v>125</v>
      </c>
      <c r="D127" s="73" t="s">
        <v>138</v>
      </c>
      <c r="E127" s="73" t="s">
        <v>164</v>
      </c>
      <c r="F127" s="73" t="s">
        <v>196</v>
      </c>
      <c r="G127" s="73" t="s">
        <v>165</v>
      </c>
      <c r="H127" s="73" t="s">
        <v>121</v>
      </c>
      <c r="I127" s="73" t="s">
        <v>122</v>
      </c>
      <c r="J127" s="76" t="s">
        <v>180</v>
      </c>
      <c r="K127" s="80">
        <v>1</v>
      </c>
    </row>
    <row r="128" spans="1:11" s="74" customFormat="1" ht="21.95" customHeight="1">
      <c r="A128" s="75"/>
      <c r="B128" s="71"/>
      <c r="C128" s="73"/>
      <c r="D128" s="73"/>
      <c r="E128" s="73"/>
      <c r="F128" s="73"/>
      <c r="G128" s="73" t="s">
        <v>123</v>
      </c>
      <c r="H128" s="73" t="s">
        <v>162</v>
      </c>
      <c r="I128" s="73" t="s">
        <v>163</v>
      </c>
      <c r="J128" s="76" t="s">
        <v>179</v>
      </c>
      <c r="K128" s="80">
        <v>2</v>
      </c>
    </row>
    <row r="129" spans="1:11" s="74" customFormat="1" ht="21.95" customHeight="1">
      <c r="A129" s="75">
        <v>61</v>
      </c>
      <c r="B129" s="70" t="s">
        <v>109</v>
      </c>
      <c r="C129" s="81" t="s">
        <v>125</v>
      </c>
      <c r="D129" s="73" t="s">
        <v>154</v>
      </c>
      <c r="E129" s="73" t="s">
        <v>164</v>
      </c>
      <c r="F129" s="73" t="s">
        <v>176</v>
      </c>
      <c r="G129" s="73" t="s">
        <v>165</v>
      </c>
      <c r="H129" s="73" t="s">
        <v>121</v>
      </c>
      <c r="I129" s="73" t="s">
        <v>122</v>
      </c>
      <c r="J129" s="76" t="s">
        <v>180</v>
      </c>
      <c r="K129" s="80">
        <v>1</v>
      </c>
    </row>
    <row r="130" spans="1:11" s="74" customFormat="1" ht="21.95" customHeight="1">
      <c r="A130" s="75"/>
      <c r="B130" s="70"/>
      <c r="C130" s="73"/>
      <c r="D130" s="73"/>
      <c r="E130" s="73"/>
      <c r="F130" s="73"/>
      <c r="G130" s="73" t="s">
        <v>123</v>
      </c>
      <c r="H130" s="73" t="s">
        <v>162</v>
      </c>
      <c r="I130" s="73" t="s">
        <v>163</v>
      </c>
      <c r="J130" s="76" t="s">
        <v>179</v>
      </c>
      <c r="K130" s="80">
        <v>2</v>
      </c>
    </row>
    <row r="131" spans="1:11" s="74" customFormat="1" ht="21.95" customHeight="1">
      <c r="A131" s="75">
        <v>62</v>
      </c>
      <c r="B131" s="71" t="s">
        <v>110</v>
      </c>
      <c r="C131" s="81" t="s">
        <v>125</v>
      </c>
      <c r="D131" s="73" t="s">
        <v>155</v>
      </c>
      <c r="E131" s="73" t="s">
        <v>164</v>
      </c>
      <c r="F131" s="73" t="s">
        <v>181</v>
      </c>
      <c r="G131" s="73" t="s">
        <v>165</v>
      </c>
      <c r="H131" s="73" t="s">
        <v>121</v>
      </c>
      <c r="I131" s="73" t="s">
        <v>122</v>
      </c>
      <c r="J131" s="76" t="s">
        <v>180</v>
      </c>
      <c r="K131" s="80">
        <v>1</v>
      </c>
    </row>
    <row r="132" spans="1:11" s="74" customFormat="1" ht="21.95" customHeight="1">
      <c r="A132" s="75"/>
      <c r="B132" s="71"/>
      <c r="C132" s="73"/>
      <c r="D132" s="73"/>
      <c r="E132" s="73"/>
      <c r="F132" s="73"/>
      <c r="G132" s="73" t="s">
        <v>123</v>
      </c>
      <c r="H132" s="73" t="s">
        <v>162</v>
      </c>
      <c r="I132" s="73" t="s">
        <v>163</v>
      </c>
      <c r="J132" s="76" t="s">
        <v>179</v>
      </c>
      <c r="K132" s="80">
        <v>2</v>
      </c>
    </row>
    <row r="133" spans="1:11" s="74" customFormat="1" ht="21.95" customHeight="1">
      <c r="A133" s="75">
        <v>63</v>
      </c>
      <c r="B133" s="71" t="s">
        <v>111</v>
      </c>
      <c r="C133" s="81" t="s">
        <v>125</v>
      </c>
      <c r="D133" s="73" t="s">
        <v>156</v>
      </c>
      <c r="E133" s="73" t="s">
        <v>164</v>
      </c>
      <c r="F133" s="73" t="s">
        <v>182</v>
      </c>
      <c r="G133" s="73" t="s">
        <v>165</v>
      </c>
      <c r="H133" s="73" t="s">
        <v>121</v>
      </c>
      <c r="I133" s="73" t="s">
        <v>122</v>
      </c>
      <c r="J133" s="76" t="s">
        <v>180</v>
      </c>
      <c r="K133" s="80">
        <v>1</v>
      </c>
    </row>
    <row r="134" spans="1:11" s="74" customFormat="1" ht="21.95" customHeight="1">
      <c r="A134" s="75"/>
      <c r="B134" s="71"/>
      <c r="C134" s="73"/>
      <c r="D134" s="73"/>
      <c r="E134" s="73"/>
      <c r="F134" s="73"/>
      <c r="G134" s="73" t="s">
        <v>123</v>
      </c>
      <c r="H134" s="73" t="s">
        <v>162</v>
      </c>
      <c r="I134" s="73" t="s">
        <v>163</v>
      </c>
      <c r="J134" s="76" t="s">
        <v>179</v>
      </c>
      <c r="K134" s="80">
        <v>2</v>
      </c>
    </row>
    <row r="135" spans="1:11" s="74" customFormat="1" ht="21.95" customHeight="1">
      <c r="A135" s="75">
        <v>64</v>
      </c>
      <c r="B135" s="71" t="s">
        <v>112</v>
      </c>
      <c r="C135" s="81" t="s">
        <v>125</v>
      </c>
      <c r="D135" s="73" t="s">
        <v>146</v>
      </c>
      <c r="E135" s="73" t="s">
        <v>164</v>
      </c>
      <c r="F135" s="73" t="s">
        <v>67</v>
      </c>
      <c r="G135" s="73" t="s">
        <v>165</v>
      </c>
      <c r="H135" s="73" t="s">
        <v>121</v>
      </c>
      <c r="I135" s="73" t="s">
        <v>122</v>
      </c>
      <c r="J135" s="76" t="s">
        <v>180</v>
      </c>
      <c r="K135" s="80">
        <v>1</v>
      </c>
    </row>
    <row r="136" spans="1:11" s="74" customFormat="1" ht="21.95" customHeight="1">
      <c r="A136" s="75"/>
      <c r="B136" s="71"/>
      <c r="C136" s="73"/>
      <c r="D136" s="73"/>
      <c r="E136" s="73"/>
      <c r="F136" s="73"/>
      <c r="G136" s="73" t="s">
        <v>123</v>
      </c>
      <c r="H136" s="73" t="s">
        <v>162</v>
      </c>
      <c r="I136" s="73" t="s">
        <v>163</v>
      </c>
      <c r="J136" s="76" t="s">
        <v>179</v>
      </c>
      <c r="K136" s="80">
        <v>2</v>
      </c>
    </row>
    <row r="137" spans="1:11" s="74" customFormat="1" ht="21.95" customHeight="1">
      <c r="A137" s="75">
        <v>65</v>
      </c>
      <c r="B137" s="70" t="s">
        <v>113</v>
      </c>
      <c r="C137" s="81" t="s">
        <v>125</v>
      </c>
      <c r="D137" s="73" t="s">
        <v>71</v>
      </c>
      <c r="E137" s="73" t="s">
        <v>164</v>
      </c>
      <c r="F137" s="73" t="s">
        <v>119</v>
      </c>
      <c r="G137" s="73" t="s">
        <v>165</v>
      </c>
      <c r="H137" s="73" t="s">
        <v>121</v>
      </c>
      <c r="I137" s="73" t="s">
        <v>122</v>
      </c>
      <c r="J137" s="76" t="s">
        <v>180</v>
      </c>
      <c r="K137" s="80">
        <v>1</v>
      </c>
    </row>
    <row r="138" spans="1:11" s="74" customFormat="1" ht="21.95" customHeight="1">
      <c r="A138" s="75"/>
      <c r="B138" s="70"/>
      <c r="C138" s="73"/>
      <c r="D138" s="73"/>
      <c r="E138" s="73"/>
      <c r="F138" s="73"/>
      <c r="G138" s="73" t="s">
        <v>123</v>
      </c>
      <c r="H138" s="73" t="s">
        <v>162</v>
      </c>
      <c r="I138" s="73" t="s">
        <v>163</v>
      </c>
      <c r="J138" s="76" t="s">
        <v>179</v>
      </c>
      <c r="K138" s="80">
        <v>2</v>
      </c>
    </row>
    <row r="139" spans="1:11" s="74" customFormat="1" ht="21.95" customHeight="1">
      <c r="A139" s="75">
        <v>66</v>
      </c>
      <c r="B139" s="70" t="s">
        <v>114</v>
      </c>
      <c r="C139" s="81" t="s">
        <v>125</v>
      </c>
      <c r="D139" s="73" t="s">
        <v>157</v>
      </c>
      <c r="E139" s="73" t="s">
        <v>164</v>
      </c>
      <c r="F139" s="73" t="s">
        <v>62</v>
      </c>
      <c r="G139" s="73" t="s">
        <v>165</v>
      </c>
      <c r="H139" s="73" t="s">
        <v>121</v>
      </c>
      <c r="I139" s="73" t="s">
        <v>122</v>
      </c>
      <c r="J139" s="76" t="s">
        <v>180</v>
      </c>
      <c r="K139" s="80">
        <v>1</v>
      </c>
    </row>
    <row r="140" spans="1:11" s="74" customFormat="1" ht="21.95" customHeight="1">
      <c r="A140" s="75"/>
      <c r="B140" s="70"/>
      <c r="C140" s="73"/>
      <c r="D140" s="73"/>
      <c r="E140" s="73"/>
      <c r="F140" s="73"/>
      <c r="G140" s="73" t="s">
        <v>123</v>
      </c>
      <c r="H140" s="73" t="s">
        <v>162</v>
      </c>
      <c r="I140" s="73" t="s">
        <v>163</v>
      </c>
      <c r="J140" s="76" t="s">
        <v>179</v>
      </c>
      <c r="K140" s="80">
        <v>2</v>
      </c>
    </row>
    <row r="141" spans="1:11" s="74" customFormat="1" ht="21.95" customHeight="1">
      <c r="A141" s="75">
        <v>67</v>
      </c>
      <c r="B141" s="92" t="s">
        <v>115</v>
      </c>
      <c r="C141" s="81" t="s">
        <v>125</v>
      </c>
      <c r="D141" s="73" t="s">
        <v>158</v>
      </c>
      <c r="E141" s="73" t="s">
        <v>164</v>
      </c>
      <c r="F141" s="73" t="s">
        <v>48</v>
      </c>
      <c r="G141" s="73" t="s">
        <v>165</v>
      </c>
      <c r="H141" s="73" t="s">
        <v>121</v>
      </c>
      <c r="I141" s="73" t="s">
        <v>122</v>
      </c>
      <c r="J141" s="76" t="s">
        <v>180</v>
      </c>
      <c r="K141" s="80">
        <v>1</v>
      </c>
    </row>
    <row r="142" spans="1:11" s="74" customFormat="1" ht="21.95" customHeight="1">
      <c r="A142" s="75"/>
      <c r="B142" s="92"/>
      <c r="C142" s="73"/>
      <c r="D142" s="73"/>
      <c r="E142" s="73"/>
      <c r="F142" s="73"/>
      <c r="G142" s="73" t="s">
        <v>123</v>
      </c>
      <c r="H142" s="73" t="s">
        <v>162</v>
      </c>
      <c r="I142" s="73" t="s">
        <v>163</v>
      </c>
      <c r="J142" s="76" t="s">
        <v>179</v>
      </c>
      <c r="K142" s="80">
        <v>2</v>
      </c>
    </row>
    <row r="143" spans="1:11" s="74" customFormat="1" ht="21.95" customHeight="1">
      <c r="A143" s="75">
        <v>68</v>
      </c>
      <c r="B143" s="71" t="s">
        <v>116</v>
      </c>
      <c r="C143" s="81" t="s">
        <v>125</v>
      </c>
      <c r="D143" s="73" t="s">
        <v>131</v>
      </c>
      <c r="E143" s="73" t="s">
        <v>164</v>
      </c>
      <c r="F143" s="73" t="s">
        <v>176</v>
      </c>
      <c r="G143" s="73" t="s">
        <v>165</v>
      </c>
      <c r="H143" s="73" t="s">
        <v>121</v>
      </c>
      <c r="I143" s="73" t="s">
        <v>122</v>
      </c>
      <c r="J143" s="76" t="s">
        <v>180</v>
      </c>
      <c r="K143" s="80">
        <v>1</v>
      </c>
    </row>
    <row r="144" spans="1:11" s="74" customFormat="1" ht="21.95" customHeight="1">
      <c r="A144" s="75"/>
      <c r="B144" s="71"/>
      <c r="C144" s="73"/>
      <c r="D144" s="73"/>
      <c r="E144" s="73"/>
      <c r="F144" s="73"/>
      <c r="G144" s="73" t="s">
        <v>123</v>
      </c>
      <c r="H144" s="73" t="s">
        <v>162</v>
      </c>
      <c r="I144" s="73" t="s">
        <v>163</v>
      </c>
      <c r="J144" s="76" t="s">
        <v>179</v>
      </c>
      <c r="K144" s="80">
        <v>2</v>
      </c>
    </row>
    <row r="145" spans="1:11" s="74" customFormat="1" ht="21.95" customHeight="1">
      <c r="A145" s="75">
        <v>69</v>
      </c>
      <c r="B145" s="72" t="s">
        <v>117</v>
      </c>
      <c r="C145" s="73" t="s">
        <v>166</v>
      </c>
      <c r="D145" s="73" t="s">
        <v>159</v>
      </c>
      <c r="E145" s="73" t="s">
        <v>164</v>
      </c>
      <c r="F145" s="73" t="s">
        <v>119</v>
      </c>
      <c r="G145" s="73" t="s">
        <v>165</v>
      </c>
      <c r="H145" s="73" t="s">
        <v>121</v>
      </c>
      <c r="I145" s="73" t="s">
        <v>122</v>
      </c>
      <c r="J145" s="76" t="s">
        <v>180</v>
      </c>
      <c r="K145" s="80">
        <v>1</v>
      </c>
    </row>
    <row r="146" spans="1:11" s="74" customFormat="1" ht="21.95" customHeight="1">
      <c r="A146" s="75"/>
      <c r="B146" s="72"/>
      <c r="C146" s="73"/>
      <c r="D146" s="73"/>
      <c r="E146" s="73"/>
      <c r="F146" s="73"/>
      <c r="G146" s="73" t="s">
        <v>123</v>
      </c>
      <c r="H146" s="73" t="s">
        <v>162</v>
      </c>
      <c r="I146" s="73" t="s">
        <v>163</v>
      </c>
      <c r="J146" s="76" t="s">
        <v>179</v>
      </c>
      <c r="K146" s="80">
        <v>2</v>
      </c>
    </row>
    <row r="147" spans="1:11" s="74" customFormat="1" ht="21.95" customHeight="1">
      <c r="A147" s="75">
        <v>70</v>
      </c>
      <c r="B147" s="72" t="s">
        <v>118</v>
      </c>
      <c r="C147" s="73" t="s">
        <v>127</v>
      </c>
      <c r="D147" s="73" t="s">
        <v>160</v>
      </c>
      <c r="E147" s="73" t="s">
        <v>164</v>
      </c>
      <c r="F147" s="73" t="s">
        <v>119</v>
      </c>
      <c r="G147" s="73" t="s">
        <v>167</v>
      </c>
      <c r="H147" s="73" t="s">
        <v>121</v>
      </c>
      <c r="I147" s="73" t="s">
        <v>122</v>
      </c>
      <c r="J147" s="76" t="s">
        <v>180</v>
      </c>
      <c r="K147" s="80">
        <v>1</v>
      </c>
    </row>
    <row r="148" spans="1:11" s="74" customFormat="1" ht="21.95" customHeight="1">
      <c r="A148" s="75"/>
      <c r="B148" s="78"/>
      <c r="C148" s="73"/>
      <c r="D148" s="73"/>
      <c r="E148" s="73"/>
      <c r="F148" s="73"/>
      <c r="G148" s="73" t="s">
        <v>123</v>
      </c>
      <c r="H148" s="73" t="s">
        <v>162</v>
      </c>
      <c r="I148" s="73" t="s">
        <v>163</v>
      </c>
      <c r="J148" s="76" t="s">
        <v>179</v>
      </c>
      <c r="K148" s="80">
        <v>2</v>
      </c>
    </row>
    <row r="149" spans="1:11" s="74" customFormat="1" ht="21.95" customHeight="1">
      <c r="A149" s="75">
        <v>71</v>
      </c>
      <c r="B149" s="82" t="s">
        <v>128</v>
      </c>
      <c r="C149" s="83" t="s">
        <v>127</v>
      </c>
      <c r="D149" s="73" t="s">
        <v>161</v>
      </c>
      <c r="E149" s="73" t="s">
        <v>164</v>
      </c>
      <c r="F149" s="73" t="s">
        <v>55</v>
      </c>
      <c r="G149" s="73" t="s">
        <v>165</v>
      </c>
      <c r="H149" s="73" t="s">
        <v>121</v>
      </c>
      <c r="I149" s="73" t="s">
        <v>122</v>
      </c>
      <c r="J149" s="76" t="s">
        <v>180</v>
      </c>
      <c r="K149" s="80">
        <v>1</v>
      </c>
    </row>
    <row r="150" spans="1:11" s="74" customFormat="1" ht="21.95" customHeight="1">
      <c r="A150" s="75"/>
      <c r="B150" s="78"/>
      <c r="C150" s="73"/>
      <c r="D150" s="73"/>
      <c r="E150" s="73"/>
      <c r="F150" s="73"/>
      <c r="G150" s="73" t="s">
        <v>123</v>
      </c>
      <c r="H150" s="73" t="s">
        <v>162</v>
      </c>
      <c r="I150" s="73" t="s">
        <v>163</v>
      </c>
      <c r="J150" s="76" t="s">
        <v>179</v>
      </c>
      <c r="K150" s="80">
        <v>2</v>
      </c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4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4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4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4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70" zoomScale="110" zoomScaleNormal="110" workbookViewId="0">
      <selection activeCell="C12" sqref="C12"/>
    </sheetView>
  </sheetViews>
  <sheetFormatPr defaultColWidth="9" defaultRowHeight="22.5"/>
  <cols>
    <col min="1" max="1" width="10.42578125" style="31" customWidth="1"/>
    <col min="2" max="2" width="42" style="57" customWidth="1"/>
    <col min="3" max="3" width="38.7109375" style="58" customWidth="1"/>
    <col min="4" max="4" width="44.7109375" style="31" customWidth="1"/>
    <col min="5" max="16384" width="9" style="25"/>
  </cols>
  <sheetData>
    <row r="1" spans="1:4" ht="36">
      <c r="A1" s="104" t="s">
        <v>23</v>
      </c>
      <c r="B1" s="104"/>
      <c r="C1" s="104"/>
      <c r="D1" s="104"/>
    </row>
    <row r="2" spans="1:4" ht="93" customHeight="1">
      <c r="A2" s="103" t="s">
        <v>26</v>
      </c>
      <c r="B2" s="103"/>
      <c r="C2" s="103"/>
      <c r="D2" s="103"/>
    </row>
    <row r="3" spans="1:4" ht="193.5" customHeight="1">
      <c r="A3" s="103" t="s">
        <v>24</v>
      </c>
      <c r="B3" s="103"/>
      <c r="C3" s="103"/>
      <c r="D3" s="103"/>
    </row>
    <row r="4" spans="1:4" s="29" customFormat="1" ht="45">
      <c r="A4" s="26" t="s">
        <v>11</v>
      </c>
      <c r="B4" s="27" t="s">
        <v>13</v>
      </c>
      <c r="C4" s="28" t="s">
        <v>1</v>
      </c>
      <c r="D4" s="32" t="s">
        <v>25</v>
      </c>
    </row>
    <row r="5" spans="1:4">
      <c r="A5" s="30">
        <v>1</v>
      </c>
      <c r="B5" s="59" t="s">
        <v>28</v>
      </c>
      <c r="C5" s="93" t="s">
        <v>77</v>
      </c>
      <c r="D5" s="33" t="str">
        <f>IF(COUNTIF('วางแผนพัฒนาHRD(IDP)'!$B$8:$B$741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0">
        <v>2</v>
      </c>
      <c r="B6" s="60" t="s">
        <v>29</v>
      </c>
      <c r="C6" s="93" t="s">
        <v>78</v>
      </c>
      <c r="D6" s="33" t="str">
        <f>IF(COUNTIF('วางแผนพัฒนาHRD(IDP)'!$B$8:$B$741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0">
        <v>3</v>
      </c>
      <c r="B7" s="60" t="s">
        <v>30</v>
      </c>
      <c r="C7" s="93" t="s">
        <v>79</v>
      </c>
      <c r="D7" s="33" t="str">
        <f>IF(COUNTIF('วางแผนพัฒนาHRD(IDP)'!$B$8:$B$741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0">
        <v>4</v>
      </c>
      <c r="B8" s="61" t="s">
        <v>31</v>
      </c>
      <c r="C8" s="93" t="s">
        <v>15</v>
      </c>
      <c r="D8" s="33" t="str">
        <f>IF(COUNTIF('วางแผนพัฒนาHRD(IDP)'!$B$8:$B$741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0">
        <v>5</v>
      </c>
      <c r="B9" s="60" t="s">
        <v>32</v>
      </c>
      <c r="C9" s="93" t="s">
        <v>80</v>
      </c>
      <c r="D9" s="33" t="str">
        <f>IF(COUNTIF('วางแผนพัฒนาHRD(IDP)'!$B$8:$B$741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0">
        <v>6</v>
      </c>
      <c r="B10" s="60" t="s">
        <v>33</v>
      </c>
      <c r="C10" s="93" t="s">
        <v>80</v>
      </c>
      <c r="D10" s="33" t="str">
        <f>IF(COUNTIF('วางแผนพัฒนาHRD(IDP)'!$B$8:$B$741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0">
        <v>7</v>
      </c>
      <c r="B11" s="60" t="s">
        <v>34</v>
      </c>
      <c r="C11" s="93" t="s">
        <v>15</v>
      </c>
      <c r="D11" s="33" t="str">
        <f>IF(COUNTIF('วางแผนพัฒนาHRD(IDP)'!$B$8:$B$741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0">
        <v>8</v>
      </c>
      <c r="B12" s="60" t="s">
        <v>35</v>
      </c>
      <c r="C12" s="93" t="s">
        <v>80</v>
      </c>
      <c r="D12" s="33" t="str">
        <f>IF(COUNTIF('วางแผนพัฒนาHRD(IDP)'!$B$8:$B$741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0">
        <v>9</v>
      </c>
      <c r="B13" s="60" t="s">
        <v>36</v>
      </c>
      <c r="C13" s="93" t="s">
        <v>81</v>
      </c>
      <c r="D13" s="33" t="str">
        <f>IF(COUNTIF('วางแผนพัฒนาHRD(IDP)'!$B$8:$B$741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0">
        <v>10</v>
      </c>
      <c r="B14" s="60" t="s">
        <v>37</v>
      </c>
      <c r="C14" s="93" t="s">
        <v>82</v>
      </c>
      <c r="D14" s="33" t="str">
        <f>IF(COUNTIF('วางแผนพัฒนาHRD(IDP)'!$B$8:$B$741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0">
        <v>11</v>
      </c>
      <c r="B15" s="60" t="s">
        <v>38</v>
      </c>
      <c r="C15" s="93" t="s">
        <v>83</v>
      </c>
      <c r="D15" s="33" t="str">
        <f>IF(COUNTIF('วางแผนพัฒนาHRD(IDP)'!$B$8:$B$741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0">
        <v>12</v>
      </c>
      <c r="B16" s="60" t="s">
        <v>39</v>
      </c>
      <c r="C16" s="93" t="s">
        <v>83</v>
      </c>
      <c r="D16" s="33" t="str">
        <f>IF(COUNTIF('วางแผนพัฒนาHRD(IDP)'!$B$8:$B$741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0">
        <v>13</v>
      </c>
      <c r="B17" s="60" t="s">
        <v>40</v>
      </c>
      <c r="C17" s="93" t="s">
        <v>68</v>
      </c>
      <c r="D17" s="33" t="str">
        <f>IF(COUNTIF('วางแผนพัฒนาHRD(IDP)'!$B$8:$B$741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0">
        <v>14</v>
      </c>
      <c r="B18" s="60" t="s">
        <v>41</v>
      </c>
      <c r="C18" s="93" t="s">
        <v>81</v>
      </c>
      <c r="D18" s="33" t="str">
        <f>IF(COUNTIF('วางแผนพัฒนาHRD(IDP)'!$B$8:$B$741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0">
        <v>15</v>
      </c>
      <c r="B19" s="60" t="s">
        <v>42</v>
      </c>
      <c r="C19" s="93" t="s">
        <v>76</v>
      </c>
      <c r="D19" s="33" t="str">
        <f>IF(COUNTIF('วางแผนพัฒนาHRD(IDP)'!$B$8:$B$741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0">
        <v>16</v>
      </c>
      <c r="B20" s="60" t="s">
        <v>43</v>
      </c>
      <c r="C20" s="93" t="s">
        <v>68</v>
      </c>
      <c r="D20" s="33" t="str">
        <f>IF(COUNTIF('วางแผนพัฒนาHRD(IDP)'!$B$8:$B$741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0">
        <v>17</v>
      </c>
      <c r="B21" s="60" t="s">
        <v>44</v>
      </c>
      <c r="C21" s="93" t="s">
        <v>81</v>
      </c>
      <c r="D21" s="33" t="str">
        <f>IF(COUNTIF('วางแผนพัฒนาHRD(IDP)'!$B$8:$B$741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0">
        <v>18</v>
      </c>
      <c r="B22" s="60" t="s">
        <v>45</v>
      </c>
      <c r="C22" s="93" t="s">
        <v>86</v>
      </c>
      <c r="D22" s="33" t="str">
        <f>IF(COUNTIF('วางแผนพัฒนาHRD(IDP)'!$B$8:$B$741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0">
        <v>19</v>
      </c>
      <c r="B23" s="60" t="s">
        <v>46</v>
      </c>
      <c r="C23" s="93" t="s">
        <v>15</v>
      </c>
      <c r="D23" s="33" t="str">
        <f>IF(COUNTIF('วางแผนพัฒนาHRD(IDP)'!$B$8:$B$741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0">
        <v>20</v>
      </c>
      <c r="B24" s="60" t="s">
        <v>47</v>
      </c>
      <c r="C24" s="93" t="s">
        <v>76</v>
      </c>
      <c r="D24" s="33" t="str">
        <f>IF(COUNTIF('วางแผนพัฒนาHRD(IDP)'!$B$8:$B$741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0">
        <v>21</v>
      </c>
      <c r="B25" s="60" t="s">
        <v>48</v>
      </c>
      <c r="C25" s="93" t="s">
        <v>87</v>
      </c>
      <c r="D25" s="33" t="str">
        <f>IF(COUNTIF('วางแผนพัฒนาHRD(IDP)'!$B$8:$B$741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0">
        <v>22</v>
      </c>
      <c r="B26" s="60" t="s">
        <v>49</v>
      </c>
      <c r="C26" s="93" t="s">
        <v>68</v>
      </c>
      <c r="D26" s="33" t="str">
        <f>IF(COUNTIF('วางแผนพัฒนาHRD(IDP)'!$B$8:$B$741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0">
        <v>23</v>
      </c>
      <c r="B27" s="61" t="s">
        <v>50</v>
      </c>
      <c r="C27" s="93" t="s">
        <v>15</v>
      </c>
      <c r="D27" s="33" t="str">
        <f>IF(COUNTIF('วางแผนพัฒนาHRD(IDP)'!$B$8:$B$741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0">
        <v>24</v>
      </c>
      <c r="B28" s="60" t="s">
        <v>51</v>
      </c>
      <c r="C28" s="93" t="s">
        <v>84</v>
      </c>
      <c r="D28" s="33" t="str">
        <f>IF(COUNTIF('วางแผนพัฒนาHRD(IDP)'!$B$8:$B$741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0">
        <v>25</v>
      </c>
      <c r="B29" s="60" t="s">
        <v>52</v>
      </c>
      <c r="C29" s="93" t="s">
        <v>68</v>
      </c>
      <c r="D29" s="33" t="str">
        <f>IF(COUNTIF('วางแผนพัฒนาHRD(IDP)'!$B$8:$B$741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0">
        <v>26</v>
      </c>
      <c r="B30" s="60" t="s">
        <v>53</v>
      </c>
      <c r="C30" s="93" t="s">
        <v>68</v>
      </c>
      <c r="D30" s="33" t="str">
        <f>IF(COUNTIF('วางแผนพัฒนาHRD(IDP)'!$B$8:$B$741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0">
        <v>27</v>
      </c>
      <c r="B31" s="60" t="s">
        <v>54</v>
      </c>
      <c r="C31" s="93" t="s">
        <v>15</v>
      </c>
      <c r="D31" s="33" t="str">
        <f>IF(COUNTIF('วางแผนพัฒนาHRD(IDP)'!$B$8:$B$741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0">
        <v>28</v>
      </c>
      <c r="B32" s="60" t="s">
        <v>55</v>
      </c>
      <c r="C32" s="93" t="s">
        <v>76</v>
      </c>
      <c r="D32" s="33" t="str">
        <f>IF(COUNTIF('วางแผนพัฒนาHRD(IDP)'!$B$8:$B$741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0">
        <v>29</v>
      </c>
      <c r="B33" s="60" t="s">
        <v>56</v>
      </c>
      <c r="C33" s="93" t="s">
        <v>68</v>
      </c>
      <c r="D33" s="33" t="str">
        <f>IF(COUNTIF('วางแผนพัฒนาHRD(IDP)'!$B$8:$B$741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0">
        <v>30</v>
      </c>
      <c r="B34" s="60" t="s">
        <v>57</v>
      </c>
      <c r="C34" s="93" t="s">
        <v>88</v>
      </c>
      <c r="D34" s="33" t="str">
        <f>IF(COUNTIF('วางแผนพัฒนาHRD(IDP)'!$B$8:$B$741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0">
        <v>31</v>
      </c>
      <c r="B35" s="61" t="s">
        <v>58</v>
      </c>
      <c r="C35" s="93" t="s">
        <v>15</v>
      </c>
      <c r="D35" s="33" t="str">
        <f>IF(COUNTIF('วางแผนพัฒนาHRD(IDP)'!$B$8:$B$741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0">
        <v>32</v>
      </c>
      <c r="B36" s="60" t="s">
        <v>59</v>
      </c>
      <c r="C36" s="93" t="s">
        <v>15</v>
      </c>
      <c r="D36" s="33" t="str">
        <f>IF(COUNTIF('วางแผนพัฒนาHRD(IDP)'!$B$8:$B$741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0">
        <v>33</v>
      </c>
      <c r="B37" s="60" t="s">
        <v>60</v>
      </c>
      <c r="C37" s="93" t="s">
        <v>68</v>
      </c>
      <c r="D37" s="33" t="str">
        <f>IF(COUNTIF('วางแผนพัฒนาHRD(IDP)'!$B$8:$B$741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0">
        <v>34</v>
      </c>
      <c r="B38" s="60" t="s">
        <v>61</v>
      </c>
      <c r="C38" s="93" t="s">
        <v>68</v>
      </c>
      <c r="D38" s="33" t="str">
        <f>IF(COUNTIF('วางแผนพัฒนาHRD(IDP)'!$B$8:$B$741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0">
        <v>35</v>
      </c>
      <c r="B39" s="60" t="s">
        <v>62</v>
      </c>
      <c r="C39" s="93" t="s">
        <v>85</v>
      </c>
      <c r="D39" s="33" t="str">
        <f>IF(COUNTIF('วางแผนพัฒนาHRD(IDP)'!$B$8:$B$741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0">
        <v>36</v>
      </c>
      <c r="B40" s="60" t="s">
        <v>63</v>
      </c>
      <c r="C40" s="93" t="s">
        <v>68</v>
      </c>
      <c r="D40" s="33" t="str">
        <f>IF(COUNTIF('วางแผนพัฒนาHRD(IDP)'!$B$8:$B$741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0">
        <v>37</v>
      </c>
      <c r="B41" s="60" t="s">
        <v>64</v>
      </c>
      <c r="C41" s="93" t="s">
        <v>15</v>
      </c>
      <c r="D41" s="33" t="str">
        <f>IF(COUNTIF('วางแผนพัฒนาHRD(IDP)'!$B$8:$B$741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30">
        <v>38</v>
      </c>
      <c r="B42" s="60" t="s">
        <v>65</v>
      </c>
      <c r="C42" s="93" t="s">
        <v>68</v>
      </c>
      <c r="D42" s="33" t="str">
        <f>IF(COUNTIF('วางแผนพัฒนาHRD(IDP)'!$B$8:$B$741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30">
        <v>39</v>
      </c>
      <c r="B43" s="60" t="s">
        <v>66</v>
      </c>
      <c r="C43" s="93" t="s">
        <v>76</v>
      </c>
      <c r="D43" s="33" t="str">
        <f>IF(COUNTIF('วางแผนพัฒนาHRD(IDP)'!$B$8:$B$741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30">
        <v>40</v>
      </c>
      <c r="B44" s="60" t="s">
        <v>67</v>
      </c>
      <c r="C44" s="93" t="s">
        <v>68</v>
      </c>
      <c r="D44" s="33" t="str">
        <f>IF(COUNTIF('วางแผนพัฒนาHRD(IDP)'!$B$8:$B$741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30">
        <v>41</v>
      </c>
      <c r="B45" s="62" t="s">
        <v>89</v>
      </c>
      <c r="C45" s="93" t="s">
        <v>68</v>
      </c>
      <c r="D45" s="33" t="str">
        <f>IF(COUNTIF('วางแผนพัฒนาHRD(IDP)'!$B$8:$B$741,B45),"มีแผนการพัฒนาแล้ว",IF(B45="","ป้อนรายชื่อบุคลากรเพิ่ม(ถ้ามี)","ยังไม่มีแผนการพัฒนา"))</f>
        <v>ยังไม่มีแผนการพัฒนา</v>
      </c>
    </row>
    <row r="46" spans="1:4">
      <c r="A46" s="30">
        <v>42</v>
      </c>
      <c r="B46" s="63" t="s">
        <v>90</v>
      </c>
      <c r="C46" s="70" t="s">
        <v>124</v>
      </c>
      <c r="D46" s="33" t="str">
        <f>IF(COUNTIF('วางแผนพัฒนาHRD(IDP)'!$B$8:$B$741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30">
        <v>43</v>
      </c>
      <c r="B47" s="64" t="s">
        <v>91</v>
      </c>
      <c r="C47" s="63" t="s">
        <v>125</v>
      </c>
      <c r="D47" s="33" t="str">
        <f>IF(COUNTIF('วางแผนพัฒนาHRD(IDP)'!$B$8:$B$741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30">
        <v>44</v>
      </c>
      <c r="B48" s="65" t="s">
        <v>92</v>
      </c>
      <c r="C48" s="63" t="s">
        <v>125</v>
      </c>
      <c r="D48" s="33" t="str">
        <f>IF(COUNTIF('วางแผนพัฒนาHRD(IDP)'!$B$8:$B$741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30">
        <v>45</v>
      </c>
      <c r="B49" s="64" t="s">
        <v>93</v>
      </c>
      <c r="C49" s="63" t="s">
        <v>125</v>
      </c>
      <c r="D49" s="33" t="str">
        <f>IF(COUNTIF('วางแผนพัฒนาHRD(IDP)'!$B$8:$B$741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30">
        <v>46</v>
      </c>
      <c r="B50" s="66" t="s">
        <v>94</v>
      </c>
      <c r="C50" s="63" t="s">
        <v>125</v>
      </c>
      <c r="D50" s="33" t="str">
        <f>IF(COUNTIF('วางแผนพัฒนาHRD(IDP)'!$B$8:$B$741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30">
        <v>47</v>
      </c>
      <c r="B51" s="64" t="s">
        <v>95</v>
      </c>
      <c r="C51" s="63" t="s">
        <v>125</v>
      </c>
      <c r="D51" s="33" t="str">
        <f>IF(COUNTIF('วางแผนพัฒนาHRD(IDP)'!$B$8:$B$741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30">
        <v>48</v>
      </c>
      <c r="B52" s="64" t="s">
        <v>96</v>
      </c>
      <c r="C52" s="63" t="s">
        <v>125</v>
      </c>
      <c r="D52" s="33" t="str">
        <f>IF(COUNTIF('วางแผนพัฒนาHRD(IDP)'!$B$8:$B$741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30">
        <v>49</v>
      </c>
      <c r="B53" s="63" t="s">
        <v>97</v>
      </c>
      <c r="C53" s="63" t="s">
        <v>125</v>
      </c>
      <c r="D53" s="33" t="str">
        <f>IF(COUNTIF('วางแผนพัฒนาHRD(IDP)'!$B$8:$B$741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30">
        <v>50</v>
      </c>
      <c r="B54" s="64" t="s">
        <v>98</v>
      </c>
      <c r="C54" s="63" t="s">
        <v>125</v>
      </c>
      <c r="D54" s="33" t="str">
        <f>IF(COUNTIF('วางแผนพัฒนาHRD(IDP)'!$B$8:$B$741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30">
        <v>51</v>
      </c>
      <c r="B55" s="64" t="s">
        <v>99</v>
      </c>
      <c r="C55" s="63" t="s">
        <v>126</v>
      </c>
      <c r="D55" s="33" t="str">
        <f>IF(COUNTIF('วางแผนพัฒนาHRD(IDP)'!$B$8:$B$741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>
      <c r="A56" s="30">
        <v>52</v>
      </c>
      <c r="B56" s="63" t="s">
        <v>100</v>
      </c>
      <c r="C56" s="94" t="s">
        <v>127</v>
      </c>
      <c r="D56" s="33" t="str">
        <f>IF(COUNTIF('วางแผนพัฒนาHRD(IDP)'!$B$8:$B$741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>
      <c r="A57" s="30">
        <v>53</v>
      </c>
      <c r="B57" s="64" t="s">
        <v>101</v>
      </c>
      <c r="C57" s="94" t="s">
        <v>127</v>
      </c>
      <c r="D57" s="33" t="str">
        <f>IF(COUNTIF('วางแผนพัฒนาHRD(IDP)'!$B$8:$B$741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>
      <c r="A58" s="30">
        <v>54</v>
      </c>
      <c r="B58" s="64" t="s">
        <v>102</v>
      </c>
      <c r="C58" s="63" t="s">
        <v>125</v>
      </c>
      <c r="D58" s="33" t="str">
        <f>IF(COUNTIF('วางแผนพัฒนาHRD(IDP)'!$B$8:$B$741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>
      <c r="A59" s="30">
        <v>55</v>
      </c>
      <c r="B59" s="64" t="s">
        <v>103</v>
      </c>
      <c r="C59" s="63" t="s">
        <v>125</v>
      </c>
      <c r="D59" s="33" t="str">
        <f>IF(COUNTIF('วางแผนพัฒนาHRD(IDP)'!$B$8:$B$741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>
      <c r="A60" s="30">
        <v>56</v>
      </c>
      <c r="B60" s="64" t="s">
        <v>104</v>
      </c>
      <c r="C60" s="63" t="s">
        <v>125</v>
      </c>
      <c r="D60" s="33" t="str">
        <f>IF(COUNTIF('วางแผนพัฒนาHRD(IDP)'!$B$8:$B$741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>
      <c r="A61" s="30">
        <v>57</v>
      </c>
      <c r="B61" s="64" t="s">
        <v>105</v>
      </c>
      <c r="C61" s="63" t="s">
        <v>125</v>
      </c>
      <c r="D61" s="33" t="str">
        <f>IF(COUNTIF('วางแผนพัฒนาHRD(IDP)'!$B$8:$B$741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>
      <c r="A62" s="30">
        <v>58</v>
      </c>
      <c r="B62" s="64" t="s">
        <v>106</v>
      </c>
      <c r="C62" s="63" t="s">
        <v>125</v>
      </c>
      <c r="D62" s="33" t="str">
        <f>IF(COUNTIF('วางแผนพัฒนาHRD(IDP)'!$B$8:$B$741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>
      <c r="A63" s="30">
        <v>59</v>
      </c>
      <c r="B63" s="64" t="s">
        <v>107</v>
      </c>
      <c r="C63" s="63" t="s">
        <v>125</v>
      </c>
      <c r="D63" s="33" t="str">
        <f>IF(COUNTIF('วางแผนพัฒนาHRD(IDP)'!$B$8:$B$741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>
      <c r="A64" s="30">
        <v>60</v>
      </c>
      <c r="B64" s="64" t="s">
        <v>108</v>
      </c>
      <c r="C64" s="63" t="s">
        <v>125</v>
      </c>
      <c r="D64" s="33" t="str">
        <f>IF(COUNTIF('วางแผนพัฒนาHRD(IDP)'!$B$8:$B$741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>
      <c r="A65" s="30">
        <v>61</v>
      </c>
      <c r="B65" s="63" t="s">
        <v>109</v>
      </c>
      <c r="C65" s="63" t="s">
        <v>125</v>
      </c>
      <c r="D65" s="33" t="str">
        <f>IF(COUNTIF('วางแผนพัฒนาHRD(IDP)'!$B$8:$B$741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>
      <c r="A66" s="30">
        <v>62</v>
      </c>
      <c r="B66" s="64" t="s">
        <v>110</v>
      </c>
      <c r="C66" s="63" t="s">
        <v>125</v>
      </c>
      <c r="D66" s="33" t="str">
        <f>IF(COUNTIF('วางแผนพัฒนาHRD(IDP)'!$B$8:$B$741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>
      <c r="A67" s="30">
        <v>63</v>
      </c>
      <c r="B67" s="64" t="s">
        <v>111</v>
      </c>
      <c r="C67" s="63" t="s">
        <v>125</v>
      </c>
      <c r="D67" s="33" t="str">
        <f>IF(COUNTIF('วางแผนพัฒนาHRD(IDP)'!$B$8:$B$741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>
      <c r="A68" s="30">
        <v>64</v>
      </c>
      <c r="B68" s="64" t="s">
        <v>112</v>
      </c>
      <c r="C68" s="63" t="s">
        <v>125</v>
      </c>
      <c r="D68" s="33" t="str">
        <f>IF(COUNTIF('วางแผนพัฒนาHRD(IDP)'!$B$8:$B$741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>
      <c r="A69" s="30">
        <v>65</v>
      </c>
      <c r="B69" s="63" t="s">
        <v>113</v>
      </c>
      <c r="C69" s="63" t="s">
        <v>125</v>
      </c>
      <c r="D69" s="33" t="str">
        <f>IF(COUNTIF('วางแผนพัฒนาHRD(IDP)'!$B$8:$B$741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>
      <c r="A70" s="30">
        <v>66</v>
      </c>
      <c r="B70" s="63" t="s">
        <v>114</v>
      </c>
      <c r="C70" s="63" t="s">
        <v>125</v>
      </c>
      <c r="D70" s="33" t="str">
        <f>IF(COUNTIF('วางแผนพัฒนาHRD(IDP)'!$B$8:$B$741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>
      <c r="A71" s="30">
        <v>67</v>
      </c>
      <c r="B71" s="67" t="s">
        <v>115</v>
      </c>
      <c r="C71" s="63" t="s">
        <v>125</v>
      </c>
      <c r="D71" s="33" t="str">
        <f>IF(COUNTIF('วางแผนพัฒนาHRD(IDP)'!$B$8:$B$741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>
      <c r="A72" s="30">
        <v>68</v>
      </c>
      <c r="B72" s="64" t="s">
        <v>116</v>
      </c>
      <c r="C72" s="63" t="s">
        <v>125</v>
      </c>
      <c r="D72" s="33" t="str">
        <f>IF(COUNTIF('วางแผนพัฒนาHRD(IDP)'!$B$8:$B$741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>
      <c r="A73" s="30">
        <v>69</v>
      </c>
      <c r="B73" s="68" t="s">
        <v>117</v>
      </c>
      <c r="C73" s="94" t="s">
        <v>166</v>
      </c>
      <c r="D73" s="33" t="str">
        <f>IF(COUNTIF('วางแผนพัฒนาHRD(IDP)'!$B$8:$B$741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>
      <c r="A74" s="30">
        <v>70</v>
      </c>
      <c r="B74" s="69" t="s">
        <v>118</v>
      </c>
      <c r="C74" s="94" t="s">
        <v>127</v>
      </c>
      <c r="D74" s="33" t="str">
        <f>IF(COUNTIF('วางแผนพัฒนาHRD(IDP)'!$B$8:$B$741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>
      <c r="A75" s="30">
        <v>71</v>
      </c>
      <c r="B75" s="82" t="s">
        <v>128</v>
      </c>
      <c r="C75" s="94" t="s">
        <v>127</v>
      </c>
      <c r="D75" s="33" t="str">
        <f>IF(COUNTIF('วางแผนพัฒนาHRD(IDP)'!$B$8:$B$741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>
      <c r="A76" s="30">
        <v>72</v>
      </c>
      <c r="B76" s="60"/>
      <c r="C76" s="56"/>
      <c r="D76" s="33" t="str">
        <f>IF(COUNTIF('วางแผนพัฒนาHRD(IDP)'!$B$8:$B$741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0">
        <v>73</v>
      </c>
      <c r="B77" s="60"/>
      <c r="C77" s="56"/>
      <c r="D77" s="33" t="str">
        <f>IF(COUNTIF('วางแผนพัฒนาHRD(IDP)'!$B$8:$B$741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0">
        <v>74</v>
      </c>
      <c r="B78" s="60"/>
      <c r="C78" s="56"/>
      <c r="D78" s="33" t="str">
        <f>IF(COUNTIF('วางแผนพัฒนาHRD(IDP)'!$B$8:$B$741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0">
        <v>75</v>
      </c>
      <c r="B79" s="60"/>
      <c r="C79" s="56"/>
      <c r="D79" s="33" t="str">
        <f>IF(COUNTIF('วางแผนพัฒนาHRD(IDP)'!$B$8:$B$741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0">
        <v>76</v>
      </c>
      <c r="B80" s="60"/>
      <c r="C80" s="56"/>
      <c r="D80" s="33" t="str">
        <f>IF(COUNTIF('วางแผนพัฒนาHRD(IDP)'!$B$8:$B$741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0">
        <v>77</v>
      </c>
      <c r="B81" s="60"/>
      <c r="C81" s="56"/>
      <c r="D81" s="33" t="str">
        <f>IF(COUNTIF('วางแผนพัฒนาHRD(IDP)'!$B$8:$B$741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0">
        <v>78</v>
      </c>
      <c r="B82" s="60"/>
      <c r="C82" s="56"/>
      <c r="D82" s="33" t="str">
        <f>IF(COUNTIF('วางแผนพัฒนาHRD(IDP)'!$B$8:$B$741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0">
        <v>79</v>
      </c>
      <c r="B83" s="60"/>
      <c r="C83" s="56"/>
      <c r="D83" s="33" t="str">
        <f>IF(COUNTIF('วางแผนพัฒนาHRD(IDP)'!$B$8:$B$741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0">
        <v>80</v>
      </c>
      <c r="B84" s="60"/>
      <c r="C84" s="56"/>
      <c r="D84" s="33" t="str">
        <f>IF(COUNTIF('วางแผนพัฒนาHRD(IDP)'!$B$8:$B$741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0">
        <v>81</v>
      </c>
      <c r="B85" s="60"/>
      <c r="C85" s="56"/>
      <c r="D85" s="33" t="str">
        <f>IF(COUNTIF('วางแผนพัฒนาHRD(IDP)'!$B$8:$B$741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0">
        <v>82</v>
      </c>
      <c r="B86" s="60"/>
      <c r="C86" s="56"/>
      <c r="D86" s="33" t="str">
        <f>IF(COUNTIF('วางแผนพัฒนาHRD(IDP)'!$B$8:$B$741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0">
        <v>83</v>
      </c>
      <c r="B87" s="55"/>
      <c r="C87" s="56"/>
      <c r="D87" s="33" t="str">
        <f>IF(COUNTIF('วางแผนพัฒนาHRD(IDP)'!$B$8:$B$741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0">
        <v>84</v>
      </c>
      <c r="B88" s="55"/>
      <c r="C88" s="56"/>
      <c r="D88" s="33" t="str">
        <f>IF(COUNTIF('วางแผนพัฒนาHRD(IDP)'!$B$8:$B$741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0">
        <v>85</v>
      </c>
      <c r="B89" s="55"/>
      <c r="C89" s="56"/>
      <c r="D89" s="33" t="str">
        <f>IF(COUNTIF('วางแผนพัฒนาHRD(IDP)'!$B$8:$B$741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0">
        <v>86</v>
      </c>
      <c r="B90" s="55"/>
      <c r="C90" s="56"/>
      <c r="D90" s="33" t="str">
        <f>IF(COUNTIF('วางแผนพัฒนาHRD(IDP)'!$B$8:$B$741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0">
        <v>87</v>
      </c>
      <c r="B91" s="55"/>
      <c r="C91" s="56"/>
      <c r="D91" s="33" t="str">
        <f>IF(COUNTIF('วางแผนพัฒนาHRD(IDP)'!$B$8:$B$741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0">
        <v>88</v>
      </c>
      <c r="B92" s="55"/>
      <c r="C92" s="56"/>
      <c r="D92" s="33" t="str">
        <f>IF(COUNTIF('วางแผนพัฒนาHRD(IDP)'!$B$8:$B$741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0">
        <v>89</v>
      </c>
      <c r="B93" s="55"/>
      <c r="C93" s="56"/>
      <c r="D93" s="33" t="str">
        <f>IF(COUNTIF('วางแผนพัฒนาHRD(IDP)'!$B$8:$B$741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0">
        <v>90</v>
      </c>
      <c r="B94" s="55"/>
      <c r="C94" s="56"/>
      <c r="D94" s="33" t="str">
        <f>IF(COUNTIF('วางแผนพัฒนาHRD(IDP)'!$B$8:$B$741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0">
        <v>91</v>
      </c>
      <c r="B95" s="55"/>
      <c r="C95" s="56"/>
      <c r="D95" s="33" t="str">
        <f>IF(COUNTIF('วางแผนพัฒนาHRD(IDP)'!$B$8:$B$741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0">
        <v>92</v>
      </c>
      <c r="B96" s="55"/>
      <c r="C96" s="56"/>
      <c r="D96" s="33" t="str">
        <f>IF(COUNTIF('วางแผนพัฒนาHRD(IDP)'!$B$8:$B$741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0">
        <v>93</v>
      </c>
      <c r="B97" s="55"/>
      <c r="C97" s="56"/>
      <c r="D97" s="33" t="str">
        <f>IF(COUNTIF('วางแผนพัฒนาHRD(IDP)'!$B$8:$B$741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0">
        <v>94</v>
      </c>
      <c r="B98" s="55"/>
      <c r="C98" s="56"/>
      <c r="D98" s="33" t="str">
        <f>IF(COUNTIF('วางแผนพัฒนาHRD(IDP)'!$B$8:$B$741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0">
        <v>95</v>
      </c>
      <c r="B99" s="55"/>
      <c r="C99" s="56"/>
      <c r="D99" s="33" t="str">
        <f>IF(COUNTIF('วางแผนพัฒนาHRD(IDP)'!$B$8:$B$741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0">
        <v>96</v>
      </c>
      <c r="B100" s="55"/>
      <c r="C100" s="56"/>
      <c r="D100" s="33" t="str">
        <f>IF(COUNTIF('วางแผนพัฒนาHRD(IDP)'!$B$8:$B$741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0">
        <v>97</v>
      </c>
      <c r="B101" s="55"/>
      <c r="C101" s="56"/>
      <c r="D101" s="33" t="str">
        <f>IF(COUNTIF('วางแผนพัฒนาHRD(IDP)'!$B$8:$B$741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0">
        <v>98</v>
      </c>
      <c r="B102" s="55"/>
      <c r="C102" s="56"/>
      <c r="D102" s="33" t="str">
        <f>IF(COUNTIF('วางแผนพัฒนาHRD(IDP)'!$B$8:$B$741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0">
        <v>99</v>
      </c>
      <c r="B103" s="55"/>
      <c r="C103" s="56"/>
      <c r="D103" s="33" t="str">
        <f>IF(COUNTIF('วางแผนพัฒนาHRD(IDP)'!$B$8:$B$741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0">
        <v>100</v>
      </c>
      <c r="B104" s="55"/>
      <c r="C104" s="56"/>
      <c r="D104" s="33" t="str">
        <f>IF(COUNTIF('วางแผนพัฒนาHRD(IDP)'!$B$8:$B$741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0">
        <v>101</v>
      </c>
      <c r="B105" s="55"/>
      <c r="C105" s="56"/>
      <c r="D105" s="33" t="str">
        <f>IF(COUNTIF('วางแผนพัฒนาHRD(IDP)'!$B$8:$B$741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0">
        <v>102</v>
      </c>
      <c r="B106" s="55"/>
      <c r="C106" s="56"/>
      <c r="D106" s="33" t="str">
        <f>IF(COUNTIF('วางแผนพัฒนาHRD(IDP)'!$B$8:$B$741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0">
        <v>103</v>
      </c>
      <c r="B107" s="55"/>
      <c r="C107" s="56"/>
      <c r="D107" s="33" t="str">
        <f>IF(COUNTIF('วางแผนพัฒนาHRD(IDP)'!$B$8:$B$741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0">
        <v>104</v>
      </c>
      <c r="B108" s="55"/>
      <c r="C108" s="56"/>
      <c r="D108" s="33" t="str">
        <f>IF(COUNTIF('วางแผนพัฒนาHRD(IDP)'!$B$8:$B$741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0">
        <v>105</v>
      </c>
      <c r="B109" s="55"/>
      <c r="C109" s="56"/>
      <c r="D109" s="33" t="str">
        <f>IF(COUNTIF('วางแผนพัฒนาHRD(IDP)'!$B$8:$B$741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0">
        <v>106</v>
      </c>
      <c r="B110" s="55"/>
      <c r="C110" s="56"/>
      <c r="D110" s="33" t="str">
        <f>IF(COUNTIF('วางแผนพัฒนาHRD(IDP)'!$B$8:$B$741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0">
        <v>107</v>
      </c>
      <c r="B111" s="55"/>
      <c r="C111" s="56"/>
      <c r="D111" s="33" t="str">
        <f>IF(COUNTIF('วางแผนพัฒนาHRD(IDP)'!$B$8:$B$741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0">
        <v>108</v>
      </c>
      <c r="B112" s="55"/>
      <c r="C112" s="56"/>
      <c r="D112" s="33" t="str">
        <f>IF(COUNTIF('วางแผนพัฒนาHRD(IDP)'!$B$8:$B$741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0">
        <v>109</v>
      </c>
      <c r="B113" s="55"/>
      <c r="C113" s="56"/>
      <c r="D113" s="33" t="str">
        <f>IF(COUNTIF('วางแผนพัฒนาHRD(IDP)'!$B$8:$B$741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0">
        <v>110</v>
      </c>
      <c r="B114" s="55"/>
      <c r="C114" s="56"/>
      <c r="D114" s="33" t="str">
        <f>IF(COUNTIF('วางแผนพัฒนาHRD(IDP)'!$B$8:$B$741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0">
        <v>111</v>
      </c>
      <c r="B115" s="55"/>
      <c r="C115" s="56"/>
      <c r="D115" s="33" t="str">
        <f>IF(COUNTIF('วางแผนพัฒนาHRD(IDP)'!$B$8:$B$741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0">
        <v>112</v>
      </c>
      <c r="B116" s="55"/>
      <c r="C116" s="56"/>
      <c r="D116" s="33" t="str">
        <f>IF(COUNTIF('วางแผนพัฒนาHRD(IDP)'!$B$8:$B$741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0">
        <v>113</v>
      </c>
      <c r="B117" s="55"/>
      <c r="C117" s="56"/>
      <c r="D117" s="33" t="str">
        <f>IF(COUNTIF('วางแผนพัฒนาHRD(IDP)'!$B$8:$B$741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0">
        <v>114</v>
      </c>
      <c r="B118" s="55"/>
      <c r="C118" s="56"/>
      <c r="D118" s="33" t="str">
        <f>IF(COUNTIF('วางแผนพัฒนาHRD(IDP)'!$B$8:$B$741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0">
        <v>115</v>
      </c>
      <c r="B119" s="55"/>
      <c r="C119" s="56"/>
      <c r="D119" s="33" t="str">
        <f>IF(COUNTIF('วางแผนพัฒนาHRD(IDP)'!$B$8:$B$741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0">
        <v>116</v>
      </c>
      <c r="B120" s="55"/>
      <c r="C120" s="56"/>
      <c r="D120" s="33" t="str">
        <f>IF(COUNTIF('วางแผนพัฒนาHRD(IDP)'!$B$8:$B$741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0">
        <v>117</v>
      </c>
      <c r="B121" s="55"/>
      <c r="C121" s="56"/>
      <c r="D121" s="33" t="str">
        <f>IF(COUNTIF('วางแผนพัฒนาHRD(IDP)'!$B$8:$B$741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0">
        <v>118</v>
      </c>
      <c r="B122" s="55"/>
      <c r="C122" s="56"/>
      <c r="D122" s="33" t="str">
        <f>IF(COUNTIF('วางแผนพัฒนาHRD(IDP)'!$B$8:$B$741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0">
        <v>119</v>
      </c>
      <c r="B123" s="55"/>
      <c r="C123" s="56"/>
      <c r="D123" s="33" t="str">
        <f>IF(COUNTIF('วางแผนพัฒนาHRD(IDP)'!$B$8:$B$741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0">
        <v>120</v>
      </c>
      <c r="B124" s="55"/>
      <c r="C124" s="56"/>
      <c r="D124" s="33" t="str">
        <f>IF(COUNTIF('วางแผนพัฒนาHRD(IDP)'!$B$8:$B$741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0">
        <v>121</v>
      </c>
      <c r="B125" s="55"/>
      <c r="C125" s="56"/>
      <c r="D125" s="33" t="str">
        <f>IF(COUNTIF('วางแผนพัฒนาHRD(IDP)'!$B$8:$B$741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0">
        <v>122</v>
      </c>
      <c r="B126" s="55"/>
      <c r="C126" s="56"/>
      <c r="D126" s="33" t="str">
        <f>IF(COUNTIF('วางแผนพัฒนาHRD(IDP)'!$B$8:$B$741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0">
        <v>123</v>
      </c>
      <c r="B127" s="55"/>
      <c r="C127" s="56"/>
      <c r="D127" s="33" t="str">
        <f>IF(COUNTIF('วางแผนพัฒนาHRD(IDP)'!$B$8:$B$741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0">
        <v>124</v>
      </c>
      <c r="B128" s="55"/>
      <c r="C128" s="56"/>
      <c r="D128" s="33" t="str">
        <f>IF(COUNTIF('วางแผนพัฒนาHRD(IDP)'!$B$8:$B$741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0">
        <v>125</v>
      </c>
      <c r="B129" s="55"/>
      <c r="C129" s="56"/>
      <c r="D129" s="33" t="str">
        <f>IF(COUNTIF('วางแผนพัฒนาHRD(IDP)'!$B$8:$B$741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0">
        <v>126</v>
      </c>
      <c r="B130" s="55"/>
      <c r="C130" s="56"/>
      <c r="D130" s="33" t="str">
        <f>IF(COUNTIF('วางแผนพัฒนาHRD(IDP)'!$B$8:$B$741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0">
        <v>127</v>
      </c>
      <c r="B131" s="55"/>
      <c r="C131" s="56"/>
      <c r="D131" s="33" t="str">
        <f>IF(COUNTIF('วางแผนพัฒนาHRD(IDP)'!$B$8:$B$741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0">
        <v>128</v>
      </c>
      <c r="B132" s="55"/>
      <c r="C132" s="56"/>
      <c r="D132" s="33" t="str">
        <f>IF(COUNTIF('วางแผนพัฒนาHRD(IDP)'!$B$8:$B$741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0">
        <v>129</v>
      </c>
      <c r="B133" s="55"/>
      <c r="C133" s="56"/>
      <c r="D133" s="33" t="str">
        <f>IF(COUNTIF('วางแผนพัฒนาHRD(IDP)'!$B$8:$B$741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0">
        <v>130</v>
      </c>
      <c r="B134" s="55"/>
      <c r="C134" s="56"/>
      <c r="D134" s="33" t="str">
        <f>IF(COUNTIF('วางแผนพัฒนาHRD(IDP)'!$B$8:$B$741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0">
        <v>131</v>
      </c>
      <c r="B135" s="55"/>
      <c r="C135" s="56"/>
      <c r="D135" s="33" t="str">
        <f>IF(COUNTIF('วางแผนพัฒนาHRD(IDP)'!$B$8:$B$741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0">
        <v>132</v>
      </c>
      <c r="B136" s="55"/>
      <c r="C136" s="56"/>
      <c r="D136" s="33" t="str">
        <f>IF(COUNTIF('วางแผนพัฒนาHRD(IDP)'!$B$8:$B$741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0">
        <v>133</v>
      </c>
      <c r="B137" s="55"/>
      <c r="C137" s="56"/>
      <c r="D137" s="33" t="str">
        <f>IF(COUNTIF('วางแผนพัฒนาHRD(IDP)'!$B$8:$B$741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0">
        <v>134</v>
      </c>
      <c r="B138" s="55"/>
      <c r="C138" s="56"/>
      <c r="D138" s="33" t="str">
        <f>IF(COUNTIF('วางแผนพัฒนาHRD(IDP)'!$B$8:$B$741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0">
        <v>135</v>
      </c>
      <c r="B139" s="55"/>
      <c r="C139" s="56"/>
      <c r="D139" s="33" t="str">
        <f>IF(COUNTIF('วางแผนพัฒนาHRD(IDP)'!$B$8:$B$741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0">
        <v>136</v>
      </c>
      <c r="B140" s="55"/>
      <c r="C140" s="56"/>
      <c r="D140" s="33" t="str">
        <f>IF(COUNTIF('วางแผนพัฒนาHRD(IDP)'!$B$8:$B$741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0">
        <v>137</v>
      </c>
      <c r="B141" s="55"/>
      <c r="C141" s="56"/>
      <c r="D141" s="33" t="str">
        <f>IF(COUNTIF('วางแผนพัฒนาHRD(IDP)'!$B$8:$B$741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0">
        <v>138</v>
      </c>
      <c r="B142" s="55"/>
      <c r="C142" s="56"/>
      <c r="D142" s="33" t="str">
        <f>IF(COUNTIF('วางแผนพัฒนาHRD(IDP)'!$B$8:$B$741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0">
        <v>139</v>
      </c>
      <c r="B143" s="55"/>
      <c r="C143" s="56"/>
      <c r="D143" s="33" t="str">
        <f>IF(COUNTIF('วางแผนพัฒนาHRD(IDP)'!$B$8:$B$741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0">
        <v>140</v>
      </c>
      <c r="B144" s="55"/>
      <c r="C144" s="56"/>
      <c r="D144" s="33" t="str">
        <f>IF(COUNTIF('วางแผนพัฒนาHRD(IDP)'!$B$8:$B$741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0">
        <v>141</v>
      </c>
      <c r="B145" s="55"/>
      <c r="C145" s="56"/>
      <c r="D145" s="33" t="str">
        <f>IF(COUNTIF('วางแผนพัฒนาHRD(IDP)'!$B$8:$B$741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0">
        <v>142</v>
      </c>
      <c r="B146" s="55"/>
      <c r="C146" s="56"/>
      <c r="D146" s="33" t="str">
        <f>IF(COUNTIF('วางแผนพัฒนาHRD(IDP)'!$B$8:$B$741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0">
        <v>143</v>
      </c>
      <c r="B147" s="55"/>
      <c r="C147" s="56"/>
      <c r="D147" s="33" t="str">
        <f>IF(COUNTIF('วางแผนพัฒนาHRD(IDP)'!$B$8:$B$741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0">
        <v>144</v>
      </c>
      <c r="B148" s="55"/>
      <c r="C148" s="56"/>
      <c r="D148" s="33" t="str">
        <f>IF(COUNTIF('วางแผนพัฒนาHRD(IDP)'!$B$8:$B$741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0">
        <v>145</v>
      </c>
      <c r="B149" s="55"/>
      <c r="C149" s="56"/>
      <c r="D149" s="33" t="str">
        <f>IF(COUNTIF('วางแผนพัฒนาHRD(IDP)'!$B$8:$B$741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0">
        <v>146</v>
      </c>
      <c r="B150" s="55"/>
      <c r="C150" s="56"/>
      <c r="D150" s="33" t="str">
        <f>IF(COUNTIF('วางแผนพัฒนาHRD(IDP)'!$B$8:$B$741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0">
        <v>147</v>
      </c>
      <c r="B151" s="55"/>
      <c r="C151" s="56"/>
      <c r="D151" s="33" t="str">
        <f>IF(COUNTIF('วางแผนพัฒนาHRD(IDP)'!$B$8:$B$741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0">
        <v>148</v>
      </c>
      <c r="B152" s="55"/>
      <c r="C152" s="56"/>
      <c r="D152" s="33" t="str">
        <f>IF(COUNTIF('วางแผนพัฒนาHRD(IDP)'!$B$8:$B$741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0">
        <v>149</v>
      </c>
      <c r="B153" s="55"/>
      <c r="C153" s="56"/>
      <c r="D153" s="33" t="str">
        <f>IF(COUNTIF('วางแผนพัฒนาHRD(IDP)'!$B$8:$B$741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30">
        <v>150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2019-11-21T07:52:35Z</cp:lastPrinted>
  <dcterms:created xsi:type="dcterms:W3CDTF">2019-10-21T02:57:05Z</dcterms:created>
  <dcterms:modified xsi:type="dcterms:W3CDTF">2024-03-05T03:01:39Z</dcterms:modified>
</cp:coreProperties>
</file>