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8. รายงาน กษ\รายงานแผน-ผลการปฏิบัติราชการปีงบประมาณ\รายงาน กษ 63\แผน.รายงานไตรมาส 2563\"/>
    </mc:Choice>
  </mc:AlternateContent>
  <xr:revisionPtr revIDLastSave="0" documentId="13_ncr:1_{B2C5E346-59CB-4632-BE26-5A7C325EF139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ตผจ 01" sheetId="1" r:id="rId1"/>
    <sheet name="ตผจ 02กรม" sheetId="3" r:id="rId2"/>
    <sheet name="ตผจ 02 จังหวัด" sheetId="4" r:id="rId3"/>
    <sheet name="ตผจ. 02 งบกลุ่ม" sheetId="5" r:id="rId4"/>
  </sheets>
  <definedNames>
    <definedName name="_xlnm.Print_Titles" localSheetId="1">'ตผจ 02กรม'!$6:$8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4" i="3" l="1"/>
  <c r="M44" i="3" l="1"/>
  <c r="K16" i="1" s="1"/>
  <c r="N14" i="3"/>
  <c r="N19" i="3"/>
  <c r="N20" i="3"/>
  <c r="N22" i="3"/>
  <c r="N24" i="3"/>
  <c r="N26" i="3"/>
  <c r="N28" i="3"/>
  <c r="N29" i="3"/>
  <c r="N31" i="3"/>
  <c r="N32" i="3"/>
  <c r="N34" i="3"/>
  <c r="N37" i="3"/>
  <c r="N38" i="3"/>
  <c r="N39" i="3"/>
  <c r="N40" i="3"/>
  <c r="N43" i="3"/>
  <c r="E44" i="3"/>
  <c r="F16" i="1" s="1"/>
  <c r="E16" i="4" l="1"/>
  <c r="F22" i="1"/>
  <c r="F10" i="1"/>
  <c r="C9" i="4"/>
  <c r="N12" i="3" l="1"/>
  <c r="L16" i="1" s="1"/>
  <c r="K14" i="1" l="1"/>
  <c r="K20" i="1" l="1"/>
  <c r="K27" i="1" l="1"/>
  <c r="E14" i="5"/>
  <c r="L20" i="1" l="1"/>
  <c r="L27" i="1"/>
  <c r="F27" i="1"/>
</calcChain>
</file>

<file path=xl/sharedStrings.xml><?xml version="1.0" encoding="utf-8"?>
<sst xmlns="http://schemas.openxmlformats.org/spreadsheetml/2006/main" count="273" uniqueCount="122">
  <si>
    <t xml:space="preserve">                                            -   จำแนกตามแหล่งงบประมาณ   คือ 1. งาน/โครงการตามงบประมาณปกติของหน่วยงานในปี 2548  และ 2. งาน/โครงการตามยุทธศาสตร์การพัฒนาจังหวัด ปี 2548</t>
  </si>
  <si>
    <t>3</t>
  </si>
  <si>
    <t>2</t>
  </si>
  <si>
    <t>1</t>
  </si>
  <si>
    <t>ร้อยละ</t>
  </si>
  <si>
    <t>เบิกจ่ายแล้ว</t>
  </si>
  <si>
    <t>เสร็จ</t>
  </si>
  <si>
    <t>ยกเลิก</t>
  </si>
  <si>
    <t>กำลัง</t>
  </si>
  <si>
    <t>ยังไม่</t>
  </si>
  <si>
    <t>(5.2)</t>
  </si>
  <si>
    <t>(5.1)</t>
  </si>
  <si>
    <r>
      <t xml:space="preserve">จำนวนงบประมาณ </t>
    </r>
    <r>
      <rPr>
        <sz val="13"/>
        <rFont val="TH SarabunIT๙"/>
        <family val="2"/>
      </rPr>
      <t>(6.2)</t>
    </r>
  </si>
  <si>
    <r>
      <t xml:space="preserve">จำนวนงาน/โครงการ </t>
    </r>
    <r>
      <rPr>
        <sz val="13"/>
        <rFont val="TH SarabunIT๙"/>
        <family val="2"/>
      </rPr>
      <t>(6.1)</t>
    </r>
  </si>
  <si>
    <t>งบประมาณ</t>
  </si>
  <si>
    <t>งาน/โครงการ</t>
  </si>
  <si>
    <r>
      <t xml:space="preserve">จำนวนที่ได้รับอนุมัติ </t>
    </r>
    <r>
      <rPr>
        <sz val="13"/>
        <rFont val="TH SarabunIT๙"/>
        <family val="2"/>
      </rPr>
      <t>(5)</t>
    </r>
  </si>
  <si>
    <r>
      <t xml:space="preserve">จำแนกตามแหล่งงบประมาณ
</t>
    </r>
    <r>
      <rPr>
        <sz val="13"/>
        <rFont val="TH SarabunIT๙"/>
        <family val="2"/>
      </rPr>
      <t>(3)</t>
    </r>
  </si>
  <si>
    <r>
      <t xml:space="preserve">ลำดับ
</t>
    </r>
    <r>
      <rPr>
        <sz val="13"/>
        <rFont val="TH SarabunIT๙"/>
        <family val="2"/>
      </rPr>
      <t>(1)</t>
    </r>
  </si>
  <si>
    <t>หน่วย : บาท</t>
  </si>
  <si>
    <t>กระทรวงเกษตรและสหกรณ์</t>
  </si>
  <si>
    <t>แบบ ตผจ. 01</t>
  </si>
  <si>
    <t>รวม</t>
  </si>
  <si>
    <t>ผลการดำเนินงาน</t>
  </si>
  <si>
    <t>หน่วยนับ</t>
  </si>
  <si>
    <t>จำนวน</t>
  </si>
  <si>
    <r>
      <rPr>
        <b/>
        <u/>
        <sz val="14"/>
        <rFont val="TH SarabunIT๙"/>
        <family val="2"/>
      </rPr>
      <t xml:space="preserve">หมายเหตุ </t>
    </r>
    <r>
      <rPr>
        <sz val="14"/>
        <rFont val="TH SarabunIT๙"/>
        <family val="2"/>
      </rPr>
      <t xml:space="preserve">   - โครงการ  หมายถึง  จำนวนงาน/โครงการ</t>
    </r>
  </si>
  <si>
    <t xml:space="preserve">               -  ประเด็นยุทธศาสตร์การพัฒนาการเกษตรในช่วงแผนพัฒนาเศรษฐกิจและสังคมแห่งชาติ ฉบับ ๑2 (พ.ศ. 2560 - 2564)</t>
  </si>
  <si>
    <t xml:space="preserve">       ประเด็นยุทธศาสตร์ที่ 1 สร้างความเข้มแข็งให้กับเกษตรกรและสถาบันเกษตรกร</t>
  </si>
  <si>
    <t xml:space="preserve">       ประเด็นยุทธศาสตร์ที่ 2 เพิ่มประสิทธิภาพการบริหารจัดการสินค้าเกษตรตลอดโซ่อุปทาน</t>
  </si>
  <si>
    <t xml:space="preserve">       ประเด็นยุทธศาสตร์ที่ 3 เพิ่มความสามารถในการแข่งขันภาคการเกษตรด้วยเทคโนโลยีและนวัตกรรม</t>
  </si>
  <si>
    <t xml:space="preserve">       ประเด็นยุทธศาสตร์ที่ 4 บริหารจัดการทรัพยากรการเกษตรและสิ่งแวดล้อมอย่างสมดุลและยั่งยืน</t>
  </si>
  <si>
    <t xml:space="preserve">   - จำแนกตามแหล่งงบประมาณ คือ 1. งบประมาณจังหวัด คือ งบประมาณตามยุทธศาสตร์การพัฒนาจังหวัด และงบประมาณจังหวัดแบบบูรณาการ</t>
  </si>
  <si>
    <t>จำแนกตามประเด็นยุทธศาสตร์การพัฒนาการเกษตรในช่วงแผนพัฒนาเศรษฐกิจและสังคมแห่งชาติ ฉบับ ๑2 (พ.ศ. 2560 - 2564)</t>
  </si>
  <si>
    <t>4</t>
  </si>
  <si>
    <r>
      <t xml:space="preserve">ประเด็นยุทธศาสตร์กระทรวงเกษตรและสหกรณ์
</t>
    </r>
    <r>
      <rPr>
        <sz val="12"/>
        <rFont val="TH SarabunIT๙"/>
        <family val="2"/>
      </rPr>
      <t>(4)</t>
    </r>
  </si>
  <si>
    <t xml:space="preserve">                                             2. งบปกติ คือ งบประมาณประจำปีของหน่วยงาน</t>
  </si>
  <si>
    <t xml:space="preserve">                                             3. งบประมาณอื่นๆ คือ งบประมาณที่ได้รับการสนับสนุนจากลุ่มจังหวัด องค์กรปกครองส่วนท้องถิ่น เงินนอกงบประมาณ แหล่งเงินทุนต่างประเทศ และอื่นๆ </t>
  </si>
  <si>
    <r>
      <t xml:space="preserve">ส่วนราชการ/รัฐวิสาหกิจ
</t>
    </r>
    <r>
      <rPr>
        <sz val="13"/>
        <rFont val="TH SarabunIT๙"/>
        <family val="2"/>
      </rPr>
      <t>(2)</t>
    </r>
  </si>
  <si>
    <t>งบจังหวัด</t>
  </si>
  <si>
    <t>งบปกติ</t>
  </si>
  <si>
    <t>งบอื่นๆ</t>
  </si>
  <si>
    <r>
      <t xml:space="preserve">ผลความก้าวหน้าการดำเนินงาน/โครงการ </t>
    </r>
    <r>
      <rPr>
        <sz val="13"/>
        <rFont val="TH SarabunIT๙"/>
        <family val="2"/>
      </rPr>
      <t>(6)</t>
    </r>
  </si>
  <si>
    <t>5</t>
  </si>
  <si>
    <t>สำนักงานปศุสัตว์</t>
  </si>
  <si>
    <t>จังหวัดสุรินทร์</t>
  </si>
  <si>
    <t>รวม....๑.....ยุทธศาสตร์</t>
  </si>
  <si>
    <t>รวม.....๑....ยุทธศาสตร์</t>
  </si>
  <si>
    <r>
      <t>รวมทั้งสิ้น</t>
    </r>
    <r>
      <rPr>
        <sz val="14"/>
        <rFont val="TH SarabunIT๙"/>
        <family val="2"/>
      </rPr>
      <t>.............๑.........หน่วยงาน</t>
    </r>
  </si>
  <si>
    <t xml:space="preserve">  ส่วนราชการ/รัฐวิสาหกิจ ระดับจังหวัด....สุรินทร์.............</t>
  </si>
  <si>
    <t>จำแนกงาน/โครงการตามงบปกติของหน่วยงาน</t>
  </si>
  <si>
    <r>
      <t xml:space="preserve">ลำดับที่
</t>
    </r>
    <r>
      <rPr>
        <sz val="12"/>
        <rFont val="TH SarabunIT๙"/>
        <family val="2"/>
      </rPr>
      <t>(1)</t>
    </r>
  </si>
  <si>
    <r>
      <t>แผนงาน/ผลผลิต/โครงการ</t>
    </r>
    <r>
      <rPr>
        <sz val="12"/>
        <rFont val="TH SarabunIT๙"/>
        <family val="2"/>
      </rPr>
      <t xml:space="preserve"> (2)</t>
    </r>
  </si>
  <si>
    <r>
      <t xml:space="preserve">เป้าหมาย </t>
    </r>
    <r>
      <rPr>
        <sz val="12"/>
        <rFont val="TH SarabunIT๙"/>
        <family val="2"/>
      </rPr>
      <t>(3)</t>
    </r>
  </si>
  <si>
    <t>อำเภอ</t>
  </si>
  <si>
    <t>แผนงานพื้นฐานด้านการสร้างความสามารถในการแข่งขันของประเทศ</t>
  </si>
  <si>
    <t>กรมปศุสัตว์</t>
  </si>
  <si>
    <t>ตัว</t>
  </si>
  <si>
    <t>ราย</t>
  </si>
  <si>
    <t>โรงเรียน</t>
  </si>
  <si>
    <t>แห่ง</t>
  </si>
  <si>
    <t>แปลง</t>
  </si>
  <si>
    <t>ศูนย์</t>
  </si>
  <si>
    <r>
      <rPr>
        <b/>
        <u/>
        <sz val="12"/>
        <rFont val="TH SarabunIT๙"/>
        <family val="2"/>
      </rPr>
      <t xml:space="preserve">หมายเหตุ </t>
    </r>
    <r>
      <rPr>
        <sz val="12"/>
        <rFont val="TH SarabunIT๙"/>
        <family val="2"/>
      </rPr>
      <t xml:space="preserve">   - โครงการ  หมายถึง  จำนวนงาน/โครงการ</t>
    </r>
  </si>
  <si>
    <r>
      <t xml:space="preserve">งบประมาณ
</t>
    </r>
    <r>
      <rPr>
        <sz val="12"/>
        <rFont val="TH SarabunIT๙"/>
        <family val="2"/>
      </rPr>
      <t>(๔)</t>
    </r>
  </si>
  <si>
    <r>
      <t xml:space="preserve">แหล่งที่มาของงบประมาณ
</t>
    </r>
    <r>
      <rPr>
        <sz val="12"/>
        <rFont val="TH SarabunIT๙"/>
        <family val="2"/>
      </rPr>
      <t>(๕)</t>
    </r>
  </si>
  <si>
    <r>
      <t xml:space="preserve">ระยะเวลาดำเนินการ
</t>
    </r>
    <r>
      <rPr>
        <sz val="12"/>
        <rFont val="TH SarabunIT๙"/>
        <family val="2"/>
      </rPr>
      <t>(๖)</t>
    </r>
  </si>
  <si>
    <r>
      <t xml:space="preserve">ประเด็นยุทธศาสตร์กระทรวง
</t>
    </r>
    <r>
      <rPr>
        <sz val="12"/>
        <rFont val="TH SarabunIT๙"/>
        <family val="2"/>
      </rPr>
      <t xml:space="preserve"> (๗)</t>
    </r>
  </si>
  <si>
    <r>
      <t xml:space="preserve">ประเด็นยุทธศาสตร์จังหวัด
</t>
    </r>
    <r>
      <rPr>
        <sz val="12"/>
        <rFont val="TH SarabunIT๙"/>
        <family val="2"/>
      </rPr>
      <t xml:space="preserve"> (๘)</t>
    </r>
  </si>
  <si>
    <r>
      <t xml:space="preserve">ประเด็นยุทธศาสตร์ด้านการเกษตรและสหกรณ์ของจังหวัด
</t>
    </r>
    <r>
      <rPr>
        <sz val="12"/>
        <rFont val="TH SarabunIT๙"/>
        <family val="2"/>
      </rPr>
      <t xml:space="preserve"> (๙)</t>
    </r>
  </si>
  <si>
    <t>ผลความก้าวหน้าการดำเนินงาน/โครงการ(๑๐)</t>
  </si>
  <si>
    <t>งาน/โครงการ(๑๐.๑)</t>
  </si>
  <si>
    <t>งบประมาณ(๑๐.๒)</t>
  </si>
  <si>
    <t>เบิกจ่าย</t>
  </si>
  <si>
    <t>จำแนกงาน/โครงการตามงบประมาณจังหวัด</t>
  </si>
  <si>
    <t xml:space="preserve"> ...แผนงาน.....1.....โครงการ</t>
  </si>
  <si>
    <t>งบกลุ่มจังหวัด</t>
  </si>
  <si>
    <t>แบบ ตผจ 02</t>
  </si>
  <si>
    <t>อยู่ระหว่างดำเนินการ</t>
  </si>
  <si>
    <t>ยุทธศาสตร์ด้านการสร้างความสามารถในการแข่งขันของประเทศ</t>
  </si>
  <si>
    <t>แผนงานบูรณาการพัฒนาศักยภาพการผลิตภาคการเกษตร</t>
  </si>
  <si>
    <t>1.โครงการบริหารจัดการการผลิตสินค้าเกษตรตามแผนยที่เกษตรเพื่อการบริการบริหารจัดการเชิงรุก(Agil - Map)</t>
  </si>
  <si>
    <t>1.1กิจกรรมเพิ่มประสิทธิภาพการผลิตให้กับเกษตรกรในพื้นที่ที่มีความเหมาสม</t>
  </si>
  <si>
    <t>1.2กิจกรรมเพิ่มประสิทธิภาพการผลิตให้กับเกษตรกรในพื้นที่ที่ไม่เหมาะสม</t>
  </si>
  <si>
    <t xml:space="preserve">1.3 กิจกรรมปรับโครงสร้างการผลิตปศุสัตว์ </t>
  </si>
  <si>
    <t>2.โครงการยกระดับคุณภาพมาตรฐานสินค้าเกษตร</t>
  </si>
  <si>
    <t xml:space="preserve">2.2 กิจกรรมตรวจสอบรับรองคุณภาพสินค้าปศุสัตว์ </t>
  </si>
  <si>
    <t>3.โครงการพัฒนาเกษตรกรปราดเปรื่อง(Smart Farmer)</t>
  </si>
  <si>
    <t>3.1กิจกรรมสร้างเกษตรกรปราดเปรื่อง</t>
  </si>
  <si>
    <t>4.โครงการระบบส่งเสริมเกษตรแบบแปลงใหญ่</t>
  </si>
  <si>
    <t>4.1กิจกรรมส่งเสริมการเลี้ยงสัตว์แบบแปลงใหญ่</t>
  </si>
  <si>
    <t>5.โครงการศูนย์เรียนรู้การเพิ่มประสิทธิภาพการผลิตสินค้าเกษตร</t>
  </si>
  <si>
    <t>5.1กิจกรรมพัฒนาศูนย์เรียนรู้การเพิ่มประสิทธิภาพการผลิตสินค้าเกษตร</t>
  </si>
  <si>
    <t>6.โครงการพัฒนาศักยภาพกระบวนการผลิตสินค้าเกษตร</t>
  </si>
  <si>
    <t>6.1 กิจกรรมการพัฒนาการผลิตปศุสัตว์</t>
  </si>
  <si>
    <t xml:space="preserve">6.2 กิจกรรมการพัฒนาสุขภาพสัตว์ </t>
  </si>
  <si>
    <t>7.โครงการพัฒนาเกษตรกรรมยั่งยืน</t>
  </si>
  <si>
    <t xml:space="preserve">7.1 กิจกรรมส่งเสริมการทำปศุสัตว์อินทรีย์ </t>
  </si>
  <si>
    <t xml:space="preserve">7.2 กิจกรรมส่งเสริมเกษตรทฤษฎีใหม่ </t>
  </si>
  <si>
    <t>แผนงานบูรณาการพัฒนาเศรษฐกิจและสังคมดิจิทัล</t>
  </si>
  <si>
    <t>โครงการปรับปรุงข้อมูลทะเบียนเกษตรกร</t>
  </si>
  <si>
    <t xml:space="preserve">ผลผลิตพัฒนาศักยภาพด้านปศุสัตว์ </t>
  </si>
  <si>
    <t>3.1 กิจกรรมพัฒนาเทคโนโลยีสารสนเทศและการสื่อสาร</t>
  </si>
  <si>
    <t>3.2 กิจกรรมเฝ้าระวัง ป้องกัน ควบคุม บำบัดและชันสูตรโรคสัตว์</t>
  </si>
  <si>
    <t>3.3 กิจกรรมถ่ายทอดองค์ความรู้และเทคโนโลยีด้านการปศุสัตว์</t>
  </si>
  <si>
    <t>3.4 กิจกรรมพัฒนาปรับปรุงพันธุ์สัตว์</t>
  </si>
  <si>
    <t>แผนงานยุทธศาสตร์สร้างความมั่นคงและลดความเลื่อมล้ำทางด้านเศรษฐกิจและสังคม</t>
  </si>
  <si>
    <t>โครงการอันเนื่องมาจากพระราชดำริ</t>
  </si>
  <si>
    <t xml:space="preserve">4.1 กิจกรรมสนับสนุนโครงการอันเนื่องมาจากพระราชดำริ </t>
  </si>
  <si>
    <t xml:space="preserve"> ..4..แผนงาน.....8.....โครงการ</t>
  </si>
  <si>
    <t>โครงการพัฒนาการเกษตรและอาหารปลอดภัย กลุ่มนครชัยบุรินทร์ครบวงจร</t>
  </si>
  <si>
    <t>แบบบัญชีงาน/โครงการตามแผนปฏิบัติการด้านการเกษตรและสหกรณ์ของจังหวัดสุรินทร์ ประจำปีงบประมาณ 2563</t>
  </si>
  <si>
    <t>ต.ค.62 - ก.ย.63</t>
  </si>
  <si>
    <t>แบบสรุปรายงานความก้าวหน้าการดำเนินงานโครงการตามแผนปฏิบัติการด้านการเกษตรและสหกรณ์ของจังหวัดสุรินทร์ ประจำปีงบประมาณ  2563</t>
  </si>
  <si>
    <t>อยู่ระหว่างการดำเนินการ</t>
  </si>
  <si>
    <t>โครงการส่งเสริมอาชีพสร้างรายได้เสริมแก่เกษตรกร</t>
  </si>
  <si>
    <t>กิจกรรมที่ 1 เพิ่มประสิทธิภาพการผลิตและเพิ่มศักยภาพการตลาดโคเนื้อคุณภาพ</t>
  </si>
  <si>
    <t>กิจกรรมที่ 2 เพิ่มประสิทธิภาพการผลิตและเพิ่มศักยภาพการตลาดกระบือคุณภาพ</t>
  </si>
  <si>
    <t>กิจกรรมที่ 2 เพิ่มประสิทธิภาพการผลิตและเพิ่มศักยภาพการตลาดไก่พื้นเมือง</t>
  </si>
  <si>
    <t>กิจกรรมพัฒนาศักยภาพการแปรรูปผลิตภัณฑ์</t>
  </si>
  <si>
    <t xml:space="preserve">2.1กิจกรรมพัฒนาและส่งเสริมอุตสาหกรรมฮาลาลด้าน   ปศุสัตว์ </t>
  </si>
  <si>
    <t xml:space="preserve"> ประจำไตรมาสที่.....2........ณ วันที่…7....เดือน....เมษายน...พ.ศ....๒๕๖3....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</si>
</sst>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34" x14ac:knownFonts="1">
    <font>
      <sz val="10"/>
      <name val="Arial"/>
      <family val="2"/>
    </font>
    <font>
      <sz val="10"/>
      <name val="Arial"/>
      <family val="2"/>
    </font>
    <font>
      <sz val="16"/>
      <name val="TH SarabunIT๙"/>
      <family val="2"/>
    </font>
    <font>
      <sz val="14"/>
      <name val="Angsana New"/>
      <family val="1"/>
    </font>
    <font>
      <sz val="14"/>
      <name val="TH SarabunIT๙"/>
      <family val="2"/>
    </font>
    <font>
      <b/>
      <u/>
      <sz val="14"/>
      <name val="TH SarabunIT๙"/>
      <family val="2"/>
    </font>
    <font>
      <b/>
      <sz val="14"/>
      <name val="TH SarabunIT๙"/>
      <family val="2"/>
    </font>
    <font>
      <sz val="10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b/>
      <sz val="16"/>
      <name val="TH SarabunIT๙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2"/>
      <name val="TH SarabunIT๙"/>
      <family val="2"/>
    </font>
    <font>
      <sz val="12"/>
      <name val="TH SarabunIT๙"/>
      <family val="2"/>
    </font>
    <font>
      <b/>
      <u/>
      <sz val="12"/>
      <name val="TH SarabunIT๙"/>
      <family val="2"/>
    </font>
    <font>
      <sz val="12"/>
      <name val="Angsana New"/>
      <family val="1"/>
    </font>
    <font>
      <b/>
      <sz val="11"/>
      <name val="TH SarabunIT๙"/>
      <family val="2"/>
    </font>
    <font>
      <u/>
      <sz val="16"/>
      <name val="TH SarabunIT๙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7" applyNumberFormat="0" applyAlignment="0" applyProtection="0"/>
    <xf numFmtId="0" fontId="15" fillId="21" borderId="18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7" applyNumberFormat="0" applyAlignment="0" applyProtection="0"/>
    <xf numFmtId="0" fontId="22" fillId="0" borderId="22" applyNumberFormat="0" applyFill="0" applyAlignment="0" applyProtection="0"/>
    <xf numFmtId="0" fontId="23" fillId="22" borderId="0" applyNumberFormat="0" applyBorder="0" applyAlignment="0" applyProtection="0"/>
    <xf numFmtId="0" fontId="1" fillId="23" borderId="23" applyNumberFormat="0" applyFont="0" applyAlignment="0" applyProtection="0"/>
    <xf numFmtId="0" fontId="24" fillId="20" borderId="24" applyNumberFormat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6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49" fontId="6" fillId="0" borderId="2" xfId="0" applyNumberFormat="1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49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49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/>
    <xf numFmtId="0" fontId="8" fillId="0" borderId="2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/>
    <xf numFmtId="0" fontId="4" fillId="0" borderId="28" xfId="0" applyFont="1" applyBorder="1"/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3" fontId="4" fillId="0" borderId="9" xfId="42" applyFont="1" applyBorder="1"/>
    <xf numFmtId="0" fontId="4" fillId="0" borderId="8" xfId="0" applyFont="1" applyBorder="1" applyAlignment="1">
      <alignment horizontal="right"/>
    </xf>
    <xf numFmtId="49" fontId="4" fillId="0" borderId="13" xfId="0" applyNumberFormat="1" applyFont="1" applyBorder="1" applyAlignment="1">
      <alignment vertical="center"/>
    </xf>
    <xf numFmtId="59" fontId="4" fillId="0" borderId="2" xfId="0" applyNumberFormat="1" applyFont="1" applyBorder="1" applyAlignment="1"/>
    <xf numFmtId="0" fontId="29" fillId="0" borderId="0" xfId="0" applyFont="1"/>
    <xf numFmtId="0" fontId="29" fillId="0" borderId="0" xfId="0" applyFont="1" applyAlignment="1">
      <alignment vertical="center"/>
    </xf>
    <xf numFmtId="0" fontId="29" fillId="0" borderId="6" xfId="0" applyFont="1" applyBorder="1" applyAlignment="1"/>
    <xf numFmtId="0" fontId="29" fillId="0" borderId="6" xfId="0" applyFont="1" applyBorder="1" applyAlignment="1">
      <alignment horizontal="right"/>
    </xf>
    <xf numFmtId="0" fontId="29" fillId="0" borderId="6" xfId="0" applyFont="1" applyBorder="1" applyAlignment="1">
      <alignment horizontal="right" vertical="center"/>
    </xf>
    <xf numFmtId="0" fontId="30" fillId="0" borderId="11" xfId="0" applyFont="1" applyBorder="1" applyAlignment="1">
      <alignment wrapText="1"/>
    </xf>
    <xf numFmtId="0" fontId="29" fillId="0" borderId="11" xfId="0" applyFont="1" applyBorder="1"/>
    <xf numFmtId="0" fontId="2" fillId="0" borderId="11" xfId="0" applyFont="1" applyFill="1" applyBorder="1" applyAlignment="1">
      <alignment horizontal="center" vertical="center" shrinkToFit="1"/>
    </xf>
    <xf numFmtId="0" fontId="2" fillId="0" borderId="11" xfId="43" applyFont="1" applyFill="1" applyBorder="1" applyAlignment="1">
      <alignment horizontal="center" vertical="center" shrinkToFit="1"/>
    </xf>
    <xf numFmtId="0" fontId="29" fillId="0" borderId="8" xfId="0" applyFont="1" applyBorder="1"/>
    <xf numFmtId="0" fontId="28" fillId="0" borderId="8" xfId="0" applyFont="1" applyBorder="1" applyAlignment="1">
      <alignment wrapText="1"/>
    </xf>
    <xf numFmtId="0" fontId="29" fillId="0" borderId="8" xfId="0" applyFont="1" applyBorder="1" applyAlignment="1">
      <alignment wrapText="1"/>
    </xf>
    <xf numFmtId="0" fontId="29" fillId="0" borderId="8" xfId="0" applyFont="1" applyBorder="1" applyAlignment="1">
      <alignment horizontal="center"/>
    </xf>
    <xf numFmtId="43" fontId="29" fillId="0" borderId="8" xfId="42" applyFont="1" applyBorder="1"/>
    <xf numFmtId="0" fontId="2" fillId="0" borderId="8" xfId="0" applyFont="1" applyFill="1" applyBorder="1" applyAlignment="1">
      <alignment horizontal="center" vertical="center" shrinkToFit="1"/>
    </xf>
    <xf numFmtId="0" fontId="2" fillId="0" borderId="8" xfId="43" applyFont="1" applyFill="1" applyBorder="1" applyAlignment="1">
      <alignment horizontal="center" vertical="center" shrinkToFit="1"/>
    </xf>
    <xf numFmtId="0" fontId="28" fillId="0" borderId="27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0" fontId="29" fillId="0" borderId="27" xfId="0" applyFont="1" applyBorder="1"/>
    <xf numFmtId="43" fontId="7" fillId="0" borderId="27" xfId="0" applyNumberFormat="1" applyFont="1" applyBorder="1"/>
    <xf numFmtId="0" fontId="31" fillId="0" borderId="0" xfId="0" applyFont="1" applyBorder="1"/>
    <xf numFmtId="0" fontId="31" fillId="0" borderId="0" xfId="0" applyFont="1"/>
    <xf numFmtId="0" fontId="29" fillId="0" borderId="0" xfId="0" applyFont="1" applyBorder="1" applyAlignment="1"/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shrinkToFit="1"/>
    </xf>
    <xf numFmtId="0" fontId="29" fillId="0" borderId="7" xfId="0" applyFont="1" applyBorder="1" applyAlignment="1">
      <alignment horizontal="center"/>
    </xf>
    <xf numFmtId="43" fontId="29" fillId="0" borderId="8" xfId="42" applyNumberFormat="1" applyFont="1" applyBorder="1"/>
    <xf numFmtId="0" fontId="28" fillId="0" borderId="0" xfId="0" applyFont="1" applyAlignment="1">
      <alignment vertical="center"/>
    </xf>
    <xf numFmtId="0" fontId="29" fillId="0" borderId="8" xfId="0" applyFont="1" applyBorder="1" applyAlignment="1">
      <alignment shrinkToFit="1"/>
    </xf>
    <xf numFmtId="0" fontId="29" fillId="0" borderId="7" xfId="0" applyFont="1" applyBorder="1" applyAlignment="1">
      <alignment horizontal="center" shrinkToFit="1"/>
    </xf>
    <xf numFmtId="43" fontId="4" fillId="0" borderId="8" xfId="0" applyNumberFormat="1" applyFont="1" applyBorder="1" applyAlignment="1">
      <alignment shrinkToFit="1"/>
    </xf>
    <xf numFmtId="2" fontId="4" fillId="0" borderId="8" xfId="0" applyNumberFormat="1" applyFont="1" applyBorder="1"/>
    <xf numFmtId="2" fontId="4" fillId="0" borderId="2" xfId="0" applyNumberFormat="1" applyFont="1" applyBorder="1" applyAlignment="1"/>
    <xf numFmtId="43" fontId="4" fillId="0" borderId="2" xfId="0" applyNumberFormat="1" applyFont="1" applyBorder="1" applyAlignment="1">
      <alignment shrinkToFit="1"/>
    </xf>
    <xf numFmtId="2" fontId="4" fillId="0" borderId="2" xfId="0" applyNumberFormat="1" applyFont="1" applyBorder="1"/>
    <xf numFmtId="0" fontId="28" fillId="0" borderId="8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wrapText="1"/>
    </xf>
    <xf numFmtId="43" fontId="9" fillId="0" borderId="27" xfId="0" applyNumberFormat="1" applyFont="1" applyBorder="1"/>
    <xf numFmtId="0" fontId="29" fillId="0" borderId="14" xfId="0" applyFont="1" applyBorder="1"/>
    <xf numFmtId="0" fontId="33" fillId="0" borderId="2" xfId="0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/>
    </xf>
    <xf numFmtId="0" fontId="29" fillId="0" borderId="7" xfId="0" applyFont="1" applyBorder="1"/>
    <xf numFmtId="43" fontId="9" fillId="0" borderId="3" xfId="0" applyNumberFormat="1" applyFont="1" applyBorder="1" applyAlignment="1"/>
    <xf numFmtId="43" fontId="29" fillId="0" borderId="11" xfId="42" applyFont="1" applyBorder="1"/>
    <xf numFmtId="187" fontId="29" fillId="0" borderId="11" xfId="42" applyNumberFormat="1" applyFont="1" applyBorder="1"/>
    <xf numFmtId="0" fontId="29" fillId="0" borderId="1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7" xfId="0" applyFont="1" applyBorder="1" applyAlignment="1">
      <alignment wrapText="1"/>
    </xf>
    <xf numFmtId="43" fontId="29" fillId="0" borderId="7" xfId="42" applyFont="1" applyBorder="1"/>
    <xf numFmtId="0" fontId="29" fillId="0" borderId="0" xfId="0" applyFont="1" applyBorder="1"/>
    <xf numFmtId="43" fontId="29" fillId="0" borderId="0" xfId="42" applyFont="1" applyBorder="1"/>
    <xf numFmtId="0" fontId="29" fillId="0" borderId="10" xfId="0" applyFont="1" applyBorder="1"/>
    <xf numFmtId="0" fontId="2" fillId="0" borderId="10" xfId="0" applyFont="1" applyFill="1" applyBorder="1" applyAlignment="1">
      <alignment horizontal="center" vertical="center" shrinkToFit="1"/>
    </xf>
    <xf numFmtId="0" fontId="2" fillId="0" borderId="10" xfId="43" applyFont="1" applyFill="1" applyBorder="1" applyAlignment="1">
      <alignment horizontal="center" vertical="center" shrinkToFit="1"/>
    </xf>
    <xf numFmtId="43" fontId="29" fillId="0" borderId="10" xfId="42" applyFont="1" applyBorder="1"/>
    <xf numFmtId="2" fontId="29" fillId="0" borderId="10" xfId="0" applyNumberFormat="1" applyFont="1" applyBorder="1"/>
    <xf numFmtId="0" fontId="31" fillId="0" borderId="7" xfId="0" applyFont="1" applyBorder="1"/>
    <xf numFmtId="0" fontId="29" fillId="0" borderId="10" xfId="0" applyFont="1" applyBorder="1" applyAlignment="1">
      <alignment wrapText="1"/>
    </xf>
    <xf numFmtId="43" fontId="29" fillId="0" borderId="10" xfId="42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29" xfId="0" applyFont="1" applyBorder="1"/>
    <xf numFmtId="0" fontId="31" fillId="0" borderId="29" xfId="0" applyFont="1" applyBorder="1"/>
    <xf numFmtId="0" fontId="28" fillId="0" borderId="0" xfId="0" applyFont="1" applyBorder="1" applyAlignment="1">
      <alignment wrapText="1"/>
    </xf>
    <xf numFmtId="43" fontId="29" fillId="0" borderId="0" xfId="0" applyNumberFormat="1" applyFont="1"/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left"/>
    </xf>
    <xf numFmtId="43" fontId="28" fillId="0" borderId="2" xfId="42" applyFont="1" applyBorder="1"/>
    <xf numFmtId="0" fontId="28" fillId="0" borderId="13" xfId="0" applyFont="1" applyBorder="1" applyAlignment="1">
      <alignment horizontal="center"/>
    </xf>
    <xf numFmtId="0" fontId="30" fillId="0" borderId="13" xfId="0" applyFont="1" applyBorder="1" applyAlignment="1">
      <alignment wrapText="1"/>
    </xf>
    <xf numFmtId="0" fontId="29" fillId="0" borderId="13" xfId="0" applyFont="1" applyBorder="1"/>
    <xf numFmtId="0" fontId="2" fillId="0" borderId="13" xfId="0" applyFont="1" applyFill="1" applyBorder="1" applyAlignment="1">
      <alignment horizontal="center" vertical="center" shrinkToFit="1"/>
    </xf>
    <xf numFmtId="0" fontId="2" fillId="0" borderId="13" xfId="43" applyFont="1" applyFill="1" applyBorder="1" applyAlignment="1">
      <alignment horizontal="center" vertical="center" shrinkToFit="1"/>
    </xf>
    <xf numFmtId="3" fontId="29" fillId="0" borderId="10" xfId="0" applyNumberFormat="1" applyFont="1" applyBorder="1" applyAlignment="1">
      <alignment horizontal="center"/>
    </xf>
    <xf numFmtId="187" fontId="29" fillId="0" borderId="10" xfId="42" applyNumberFormat="1" applyFont="1" applyBorder="1" applyAlignment="1">
      <alignment horizontal="center"/>
    </xf>
    <xf numFmtId="43" fontId="29" fillId="0" borderId="10" xfId="42" applyNumberFormat="1" applyFont="1" applyBorder="1"/>
    <xf numFmtId="0" fontId="32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43" fontId="7" fillId="0" borderId="10" xfId="42" applyFont="1" applyBorder="1"/>
    <xf numFmtId="187" fontId="29" fillId="0" borderId="10" xfId="42" applyNumberFormat="1" applyFont="1" applyBorder="1"/>
    <xf numFmtId="187" fontId="29" fillId="0" borderId="10" xfId="42" applyNumberFormat="1" applyFont="1" applyBorder="1" applyAlignment="1">
      <alignment horizontal="center" shrinkToFit="1"/>
    </xf>
    <xf numFmtId="43" fontId="29" fillId="0" borderId="10" xfId="42" applyFont="1" applyBorder="1" applyAlignment="1">
      <alignment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43" applyFont="1" applyFill="1" applyBorder="1" applyAlignment="1">
      <alignment horizontal="center" vertical="center" shrinkToFit="1"/>
    </xf>
    <xf numFmtId="2" fontId="29" fillId="0" borderId="7" xfId="0" applyNumberFormat="1" applyFont="1" applyBorder="1"/>
    <xf numFmtId="2" fontId="29" fillId="0" borderId="2" xfId="0" applyNumberFormat="1" applyFont="1" applyBorder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7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6" xfId="0" applyFont="1" applyBorder="1" applyAlignment="1">
      <alignment horizontal="right" vertic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จุลภาค" xfId="42" builtinId="3"/>
    <cellStyle name="ปกติ" xfId="0" builtinId="0"/>
    <cellStyle name="ปกติ_รายงานไตรมาส 3(1)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G28"/>
  <sheetViews>
    <sheetView view="pageBreakPreview" zoomScaleNormal="90" zoomScaleSheetLayoutView="100" workbookViewId="0">
      <selection activeCell="H12" sqref="H12"/>
    </sheetView>
  </sheetViews>
  <sheetFormatPr defaultRowHeight="20.25" x14ac:dyDescent="0.3"/>
  <cols>
    <col min="1" max="1" width="6" style="1" customWidth="1"/>
    <col min="2" max="2" width="18.28515625" style="1" customWidth="1"/>
    <col min="3" max="3" width="13.42578125" style="1" customWidth="1"/>
    <col min="4" max="4" width="19.5703125" style="1" customWidth="1"/>
    <col min="5" max="5" width="10.7109375" style="1" customWidth="1"/>
    <col min="6" max="6" width="16" style="1" customWidth="1"/>
    <col min="7" max="10" width="10.42578125" style="1" customWidth="1"/>
    <col min="11" max="11" width="10.7109375" style="1" customWidth="1"/>
    <col min="12" max="12" width="11" style="1" customWidth="1"/>
    <col min="13" max="16384" width="9.140625" style="1"/>
  </cols>
  <sheetData>
    <row r="1" spans="1:33" s="6" customFormat="1" ht="18.75" customHeight="1" x14ac:dyDescent="0.2">
      <c r="A1" s="125" t="s">
        <v>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33" s="6" customFormat="1" x14ac:dyDescent="0.2">
      <c r="A2" s="126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33" s="6" customFormat="1" x14ac:dyDescent="0.2">
      <c r="A3" s="126" t="s">
        <v>121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33" s="6" customFormat="1" x14ac:dyDescent="0.2">
      <c r="A4" s="126" t="s">
        <v>20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33" s="6" customFormat="1" x14ac:dyDescent="0.2">
      <c r="A5" s="129" t="s">
        <v>33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24" t="s">
        <v>19</v>
      </c>
    </row>
    <row r="6" spans="1:33" s="4" customFormat="1" ht="21" customHeight="1" x14ac:dyDescent="0.3">
      <c r="A6" s="131" t="s">
        <v>18</v>
      </c>
      <c r="B6" s="131" t="s">
        <v>38</v>
      </c>
      <c r="C6" s="131" t="s">
        <v>17</v>
      </c>
      <c r="D6" s="134" t="s">
        <v>35</v>
      </c>
      <c r="E6" s="127" t="s">
        <v>16</v>
      </c>
      <c r="F6" s="130"/>
      <c r="G6" s="127" t="s">
        <v>42</v>
      </c>
      <c r="H6" s="130"/>
      <c r="I6" s="130"/>
      <c r="J6" s="130"/>
      <c r="K6" s="130"/>
      <c r="L6" s="128"/>
    </row>
    <row r="7" spans="1:33" s="4" customFormat="1" ht="18.75" x14ac:dyDescent="0.3">
      <c r="A7" s="132"/>
      <c r="B7" s="132"/>
      <c r="C7" s="132"/>
      <c r="D7" s="135"/>
      <c r="E7" s="23" t="s">
        <v>15</v>
      </c>
      <c r="F7" s="23" t="s">
        <v>14</v>
      </c>
      <c r="G7" s="127" t="s">
        <v>13</v>
      </c>
      <c r="H7" s="130"/>
      <c r="I7" s="130"/>
      <c r="J7" s="128"/>
      <c r="K7" s="127" t="s">
        <v>12</v>
      </c>
      <c r="L7" s="128"/>
    </row>
    <row r="8" spans="1:33" s="4" customFormat="1" ht="18.75" x14ac:dyDescent="0.3">
      <c r="A8" s="133"/>
      <c r="B8" s="133"/>
      <c r="C8" s="133"/>
      <c r="D8" s="136"/>
      <c r="E8" s="22" t="s">
        <v>11</v>
      </c>
      <c r="F8" s="22" t="s">
        <v>10</v>
      </c>
      <c r="G8" s="21" t="s">
        <v>9</v>
      </c>
      <c r="H8" s="21" t="s">
        <v>8</v>
      </c>
      <c r="I8" s="21" t="s">
        <v>7</v>
      </c>
      <c r="J8" s="21" t="s">
        <v>6</v>
      </c>
      <c r="K8" s="21" t="s">
        <v>5</v>
      </c>
      <c r="L8" s="21" t="s">
        <v>4</v>
      </c>
    </row>
    <row r="9" spans="1:33" s="4" customFormat="1" ht="18" customHeight="1" x14ac:dyDescent="0.3">
      <c r="A9" s="143">
        <v>1</v>
      </c>
      <c r="B9" s="34"/>
      <c r="C9" s="140" t="s">
        <v>39</v>
      </c>
      <c r="D9" s="19" t="s">
        <v>3</v>
      </c>
      <c r="E9" s="17"/>
      <c r="F9" s="18"/>
      <c r="G9" s="20"/>
      <c r="H9" s="20"/>
      <c r="I9" s="20"/>
      <c r="J9" s="20"/>
      <c r="K9" s="20"/>
      <c r="L9" s="20"/>
    </row>
    <row r="10" spans="1:33" s="4" customFormat="1" ht="18" customHeight="1" x14ac:dyDescent="0.3">
      <c r="A10" s="144"/>
      <c r="B10" s="28"/>
      <c r="C10" s="141"/>
      <c r="D10" s="16" t="s">
        <v>2</v>
      </c>
      <c r="E10" s="14">
        <v>1</v>
      </c>
      <c r="F10" s="32">
        <f>'ตผจ 02 จังหวัด'!E9</f>
        <v>6184200</v>
      </c>
      <c r="G10" s="14"/>
      <c r="H10" s="14">
        <v>2</v>
      </c>
      <c r="I10" s="14"/>
      <c r="J10" s="14"/>
      <c r="K10" s="14">
        <v>0</v>
      </c>
      <c r="L10" s="14">
        <v>0</v>
      </c>
    </row>
    <row r="11" spans="1:33" s="4" customFormat="1" ht="18" customHeight="1" x14ac:dyDescent="0.3">
      <c r="A11" s="144"/>
      <c r="B11" s="28"/>
      <c r="C11" s="141"/>
      <c r="D11" s="16" t="s">
        <v>1</v>
      </c>
      <c r="E11" s="14"/>
      <c r="F11" s="15"/>
      <c r="G11" s="14"/>
      <c r="H11" s="14"/>
      <c r="I11" s="14"/>
      <c r="J11" s="14"/>
      <c r="K11" s="14"/>
      <c r="L11" s="14"/>
    </row>
    <row r="12" spans="1:33" s="4" customFormat="1" ht="18" customHeight="1" x14ac:dyDescent="0.3">
      <c r="A12" s="144"/>
      <c r="B12" s="28"/>
      <c r="C12" s="141"/>
      <c r="D12" s="16" t="s">
        <v>34</v>
      </c>
      <c r="E12" s="14"/>
      <c r="F12" s="15"/>
      <c r="G12" s="14"/>
      <c r="H12" s="14"/>
      <c r="I12" s="14"/>
      <c r="J12" s="14"/>
      <c r="K12" s="14"/>
      <c r="L12" s="14"/>
    </row>
    <row r="13" spans="1:33" s="4" customFormat="1" ht="18" customHeight="1" x14ac:dyDescent="0.3">
      <c r="A13" s="144"/>
      <c r="B13" s="28"/>
      <c r="C13" s="141"/>
      <c r="D13" s="25" t="s">
        <v>43</v>
      </c>
      <c r="E13" s="26"/>
      <c r="F13" s="27"/>
      <c r="G13" s="26"/>
      <c r="H13" s="26"/>
      <c r="I13" s="26"/>
      <c r="J13" s="26"/>
      <c r="K13" s="26"/>
      <c r="L13" s="26"/>
    </row>
    <row r="14" spans="1:33" s="9" customFormat="1" ht="18" customHeight="1" x14ac:dyDescent="0.3">
      <c r="A14" s="141"/>
      <c r="B14" s="28"/>
      <c r="C14" s="142"/>
      <c r="D14" s="13" t="s">
        <v>46</v>
      </c>
      <c r="E14" s="11"/>
      <c r="F14" s="12"/>
      <c r="G14" s="11"/>
      <c r="H14" s="11"/>
      <c r="I14" s="11"/>
      <c r="J14" s="11"/>
      <c r="K14" s="11">
        <f>K10</f>
        <v>0</v>
      </c>
      <c r="L14" s="11"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4" customFormat="1" ht="18" customHeight="1" x14ac:dyDescent="0.3">
      <c r="A15" s="141"/>
      <c r="B15" s="28"/>
      <c r="C15" s="140" t="s">
        <v>40</v>
      </c>
      <c r="D15" s="19" t="s">
        <v>3</v>
      </c>
      <c r="E15" s="17"/>
      <c r="F15" s="18"/>
      <c r="G15" s="20"/>
      <c r="H15" s="20"/>
      <c r="I15" s="20"/>
      <c r="J15" s="20"/>
      <c r="K15" s="20"/>
      <c r="L15" s="2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4" customFormat="1" ht="18" customHeight="1" x14ac:dyDescent="0.3">
      <c r="A16" s="141"/>
      <c r="B16" s="28"/>
      <c r="C16" s="141"/>
      <c r="D16" s="16" t="s">
        <v>2</v>
      </c>
      <c r="E16" s="14">
        <v>8</v>
      </c>
      <c r="F16" s="32">
        <f>'ตผจ 02กรม'!E44</f>
        <v>8752100</v>
      </c>
      <c r="G16" s="14"/>
      <c r="H16" s="14">
        <v>8</v>
      </c>
      <c r="I16" s="14"/>
      <c r="J16" s="14"/>
      <c r="K16" s="66">
        <f>'ตผจ 02กรม'!M44</f>
        <v>3109154.58</v>
      </c>
      <c r="L16" s="67">
        <f>'ตผจ 02กรม'!N44</f>
        <v>35.524669279372951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4" customFormat="1" ht="18" customHeight="1" x14ac:dyDescent="0.3">
      <c r="A17" s="141"/>
      <c r="B17" s="145" t="s">
        <v>44</v>
      </c>
      <c r="C17" s="141"/>
      <c r="D17" s="16" t="s">
        <v>1</v>
      </c>
      <c r="E17" s="14"/>
      <c r="F17" s="15"/>
      <c r="G17" s="14"/>
      <c r="H17" s="14"/>
      <c r="I17" s="14"/>
      <c r="J17" s="14"/>
      <c r="K17" s="14"/>
      <c r="L17" s="1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s="4" customFormat="1" ht="18" customHeight="1" x14ac:dyDescent="0.3">
      <c r="A18" s="141"/>
      <c r="B18" s="145"/>
      <c r="C18" s="141"/>
      <c r="D18" s="16" t="s">
        <v>34</v>
      </c>
      <c r="E18" s="14"/>
      <c r="F18" s="15"/>
      <c r="G18" s="14"/>
      <c r="H18" s="14"/>
      <c r="I18" s="14"/>
      <c r="J18" s="14"/>
      <c r="K18" s="14"/>
      <c r="L18" s="1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4" customFormat="1" ht="18" customHeight="1" x14ac:dyDescent="0.3">
      <c r="A19" s="141"/>
      <c r="B19" s="145" t="s">
        <v>45</v>
      </c>
      <c r="C19" s="141"/>
      <c r="D19" s="25" t="s">
        <v>43</v>
      </c>
      <c r="E19" s="26"/>
      <c r="F19" s="27"/>
      <c r="G19" s="26"/>
      <c r="H19" s="26"/>
      <c r="I19" s="26"/>
      <c r="J19" s="26"/>
      <c r="K19" s="26"/>
      <c r="L19" s="26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4" customFormat="1" ht="18" customHeight="1" x14ac:dyDescent="0.3">
      <c r="A20" s="141"/>
      <c r="B20" s="145"/>
      <c r="C20" s="142"/>
      <c r="D20" s="13" t="s">
        <v>47</v>
      </c>
      <c r="E20" s="11"/>
      <c r="F20" s="12"/>
      <c r="G20" s="11"/>
      <c r="H20" s="11"/>
      <c r="I20" s="11"/>
      <c r="J20" s="11"/>
      <c r="K20" s="69">
        <f>K16</f>
        <v>3109154.58</v>
      </c>
      <c r="L20" s="70">
        <f>L16</f>
        <v>35.524669279372951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4" customFormat="1" ht="18" customHeight="1" x14ac:dyDescent="0.3">
      <c r="A21" s="141"/>
      <c r="B21" s="28"/>
      <c r="C21" s="140" t="s">
        <v>41</v>
      </c>
      <c r="D21" s="19" t="s">
        <v>3</v>
      </c>
      <c r="E21" s="17"/>
      <c r="F21" s="18"/>
      <c r="G21" s="20"/>
      <c r="H21" s="20"/>
      <c r="I21" s="20"/>
      <c r="J21" s="20"/>
      <c r="K21" s="20"/>
      <c r="L21" s="2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4" customFormat="1" ht="18" customHeight="1" x14ac:dyDescent="0.3">
      <c r="A22" s="141"/>
      <c r="B22" s="28"/>
      <c r="C22" s="141"/>
      <c r="D22" s="16" t="s">
        <v>2</v>
      </c>
      <c r="E22" s="33">
        <v>1</v>
      </c>
      <c r="F22" s="32">
        <f>'ตผจ. 02 งบกลุ่ม'!E10</f>
        <v>334000</v>
      </c>
      <c r="G22" s="14"/>
      <c r="H22" s="33">
        <v>1</v>
      </c>
      <c r="I22" s="14"/>
      <c r="J22" s="14"/>
      <c r="K22" s="14">
        <v>0</v>
      </c>
      <c r="L22" s="14"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s="4" customFormat="1" ht="18" customHeight="1" x14ac:dyDescent="0.3">
      <c r="A23" s="141"/>
      <c r="B23" s="28"/>
      <c r="C23" s="141"/>
      <c r="D23" s="16" t="s">
        <v>1</v>
      </c>
      <c r="E23" s="14"/>
      <c r="F23" s="15"/>
      <c r="G23" s="14"/>
      <c r="H23" s="14"/>
      <c r="I23" s="14"/>
      <c r="J23" s="14"/>
      <c r="K23" s="14"/>
      <c r="L23" s="14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s="4" customFormat="1" ht="18" customHeight="1" x14ac:dyDescent="0.3">
      <c r="A24" s="141"/>
      <c r="B24" s="28"/>
      <c r="C24" s="141"/>
      <c r="D24" s="16" t="s">
        <v>34</v>
      </c>
      <c r="E24" s="14"/>
      <c r="F24" s="15"/>
      <c r="G24" s="14"/>
      <c r="H24" s="14"/>
      <c r="I24" s="14"/>
      <c r="J24" s="14"/>
      <c r="K24" s="14"/>
      <c r="L24" s="1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s="4" customFormat="1" ht="18" customHeight="1" x14ac:dyDescent="0.3">
      <c r="A25" s="141"/>
      <c r="B25" s="28"/>
      <c r="C25" s="141"/>
      <c r="D25" s="25" t="s">
        <v>43</v>
      </c>
      <c r="E25" s="26"/>
      <c r="F25" s="27"/>
      <c r="G25" s="26"/>
      <c r="H25" s="26"/>
      <c r="I25" s="26"/>
      <c r="J25" s="26"/>
      <c r="K25" s="26"/>
      <c r="L25" s="26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4" customFormat="1" ht="18" customHeight="1" x14ac:dyDescent="0.3">
      <c r="A26" s="142"/>
      <c r="B26" s="29"/>
      <c r="C26" s="142"/>
      <c r="D26" s="13" t="s">
        <v>47</v>
      </c>
      <c r="E26" s="11"/>
      <c r="F26" s="12"/>
      <c r="G26" s="11"/>
      <c r="H26" s="11"/>
      <c r="I26" s="11"/>
      <c r="J26" s="11"/>
      <c r="K26" s="11">
        <v>0</v>
      </c>
      <c r="L26" s="11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s="7" customFormat="1" ht="21.95" customHeight="1" thickBot="1" x14ac:dyDescent="0.35">
      <c r="A27" s="137" t="s">
        <v>48</v>
      </c>
      <c r="B27" s="138"/>
      <c r="C27" s="138"/>
      <c r="D27" s="139"/>
      <c r="E27" s="35">
        <v>3</v>
      </c>
      <c r="F27" s="79">
        <f>F10+F16+F22</f>
        <v>15270300</v>
      </c>
      <c r="G27" s="8"/>
      <c r="H27" s="8"/>
      <c r="I27" s="8"/>
      <c r="J27" s="8"/>
      <c r="K27" s="69">
        <f>K10+K16+K22</f>
        <v>3109154.58</v>
      </c>
      <c r="L27" s="68">
        <f>L10+L16+L22</f>
        <v>35.524669279372951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s="2" customFormat="1" ht="22.5" customHeight="1" thickTop="1" x14ac:dyDescent="0.45">
      <c r="A28" s="6" t="s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</row>
  </sheetData>
  <mergeCells count="20">
    <mergeCell ref="A27:D27"/>
    <mergeCell ref="C9:C14"/>
    <mergeCell ref="C15:C20"/>
    <mergeCell ref="C21:C26"/>
    <mergeCell ref="A9:A26"/>
    <mergeCell ref="B17:B18"/>
    <mergeCell ref="B19:B20"/>
    <mergeCell ref="A1:L1"/>
    <mergeCell ref="A2:L2"/>
    <mergeCell ref="A3:L3"/>
    <mergeCell ref="A4:L4"/>
    <mergeCell ref="K7:L7"/>
    <mergeCell ref="A5:K5"/>
    <mergeCell ref="E6:F6"/>
    <mergeCell ref="G6:L6"/>
    <mergeCell ref="C6:C8"/>
    <mergeCell ref="D6:D8"/>
    <mergeCell ref="B6:B8"/>
    <mergeCell ref="A6:A8"/>
    <mergeCell ref="G7:J7"/>
  </mergeCells>
  <printOptions horizontalCentered="1"/>
  <pageMargins left="0.19685039370078741" right="0.19685039370078741" top="0.23622047244094491" bottom="0" header="0.15748031496062992" footer="0.23622047244094491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52"/>
  <sheetViews>
    <sheetView zoomScale="90" zoomScaleNormal="90" workbookViewId="0">
      <selection activeCell="F11" sqref="F11"/>
    </sheetView>
  </sheetViews>
  <sheetFormatPr defaultRowHeight="15.75" x14ac:dyDescent="0.25"/>
  <cols>
    <col min="1" max="1" width="5.42578125" style="36" customWidth="1"/>
    <col min="2" max="2" width="34.42578125" style="36" customWidth="1"/>
    <col min="3" max="3" width="10.85546875" style="36" customWidth="1"/>
    <col min="4" max="4" width="9.28515625" style="36" customWidth="1"/>
    <col min="5" max="5" width="15.85546875" style="36" customWidth="1"/>
    <col min="6" max="6" width="11.85546875" style="36" customWidth="1"/>
    <col min="7" max="7" width="15" style="36" customWidth="1"/>
    <col min="8" max="8" width="10.140625" style="36" customWidth="1"/>
    <col min="9" max="9" width="9.42578125" style="36" customWidth="1"/>
    <col min="10" max="10" width="14.42578125" style="36" customWidth="1"/>
    <col min="11" max="11" width="13.7109375" style="36" customWidth="1"/>
    <col min="12" max="12" width="9.140625" style="36"/>
    <col min="13" max="13" width="12" style="36" customWidth="1"/>
    <col min="14" max="14" width="9.140625" style="36"/>
    <col min="15" max="15" width="10.7109375" style="36" bestFit="1" customWidth="1"/>
    <col min="16" max="253" width="9.140625" style="36"/>
    <col min="254" max="254" width="5.42578125" style="36" customWidth="1"/>
    <col min="255" max="255" width="33.42578125" style="36" customWidth="1"/>
    <col min="256" max="256" width="10" style="36" customWidth="1"/>
    <col min="257" max="257" width="9.140625" style="36" customWidth="1"/>
    <col min="258" max="259" width="8.42578125" style="36" customWidth="1"/>
    <col min="260" max="260" width="11" style="36" customWidth="1"/>
    <col min="261" max="261" width="11.7109375" style="36" customWidth="1"/>
    <col min="262" max="262" width="11.85546875" style="36" customWidth="1"/>
    <col min="263" max="263" width="16" style="36" customWidth="1"/>
    <col min="264" max="264" width="12" style="36" customWidth="1"/>
    <col min="265" max="265" width="10.7109375" style="36" customWidth="1"/>
    <col min="266" max="266" width="14.42578125" style="36" customWidth="1"/>
    <col min="267" max="509" width="9.140625" style="36"/>
    <col min="510" max="510" width="5.42578125" style="36" customWidth="1"/>
    <col min="511" max="511" width="33.42578125" style="36" customWidth="1"/>
    <col min="512" max="512" width="10" style="36" customWidth="1"/>
    <col min="513" max="513" width="9.140625" style="36" customWidth="1"/>
    <col min="514" max="515" width="8.42578125" style="36" customWidth="1"/>
    <col min="516" max="516" width="11" style="36" customWidth="1"/>
    <col min="517" max="517" width="11.7109375" style="36" customWidth="1"/>
    <col min="518" max="518" width="11.85546875" style="36" customWidth="1"/>
    <col min="519" max="519" width="16" style="36" customWidth="1"/>
    <col min="520" max="520" width="12" style="36" customWidth="1"/>
    <col min="521" max="521" width="10.7109375" style="36" customWidth="1"/>
    <col min="522" max="522" width="14.42578125" style="36" customWidth="1"/>
    <col min="523" max="765" width="9.140625" style="36"/>
    <col min="766" max="766" width="5.42578125" style="36" customWidth="1"/>
    <col min="767" max="767" width="33.42578125" style="36" customWidth="1"/>
    <col min="768" max="768" width="10" style="36" customWidth="1"/>
    <col min="769" max="769" width="9.140625" style="36" customWidth="1"/>
    <col min="770" max="771" width="8.42578125" style="36" customWidth="1"/>
    <col min="772" max="772" width="11" style="36" customWidth="1"/>
    <col min="773" max="773" width="11.7109375" style="36" customWidth="1"/>
    <col min="774" max="774" width="11.85546875" style="36" customWidth="1"/>
    <col min="775" max="775" width="16" style="36" customWidth="1"/>
    <col min="776" max="776" width="12" style="36" customWidth="1"/>
    <col min="777" max="777" width="10.7109375" style="36" customWidth="1"/>
    <col min="778" max="778" width="14.42578125" style="36" customWidth="1"/>
    <col min="779" max="1021" width="9.140625" style="36"/>
    <col min="1022" max="1022" width="5.42578125" style="36" customWidth="1"/>
    <col min="1023" max="1023" width="33.42578125" style="36" customWidth="1"/>
    <col min="1024" max="1024" width="10" style="36" customWidth="1"/>
    <col min="1025" max="1025" width="9.140625" style="36" customWidth="1"/>
    <col min="1026" max="1027" width="8.42578125" style="36" customWidth="1"/>
    <col min="1028" max="1028" width="11" style="36" customWidth="1"/>
    <col min="1029" max="1029" width="11.7109375" style="36" customWidth="1"/>
    <col min="1030" max="1030" width="11.85546875" style="36" customWidth="1"/>
    <col min="1031" max="1031" width="16" style="36" customWidth="1"/>
    <col min="1032" max="1032" width="12" style="36" customWidth="1"/>
    <col min="1033" max="1033" width="10.7109375" style="36" customWidth="1"/>
    <col min="1034" max="1034" width="14.42578125" style="36" customWidth="1"/>
    <col min="1035" max="1277" width="9.140625" style="36"/>
    <col min="1278" max="1278" width="5.42578125" style="36" customWidth="1"/>
    <col min="1279" max="1279" width="33.42578125" style="36" customWidth="1"/>
    <col min="1280" max="1280" width="10" style="36" customWidth="1"/>
    <col min="1281" max="1281" width="9.140625" style="36" customWidth="1"/>
    <col min="1282" max="1283" width="8.42578125" style="36" customWidth="1"/>
    <col min="1284" max="1284" width="11" style="36" customWidth="1"/>
    <col min="1285" max="1285" width="11.7109375" style="36" customWidth="1"/>
    <col min="1286" max="1286" width="11.85546875" style="36" customWidth="1"/>
    <col min="1287" max="1287" width="16" style="36" customWidth="1"/>
    <col min="1288" max="1288" width="12" style="36" customWidth="1"/>
    <col min="1289" max="1289" width="10.7109375" style="36" customWidth="1"/>
    <col min="1290" max="1290" width="14.42578125" style="36" customWidth="1"/>
    <col min="1291" max="1533" width="9.140625" style="36"/>
    <col min="1534" max="1534" width="5.42578125" style="36" customWidth="1"/>
    <col min="1535" max="1535" width="33.42578125" style="36" customWidth="1"/>
    <col min="1536" max="1536" width="10" style="36" customWidth="1"/>
    <col min="1537" max="1537" width="9.140625" style="36" customWidth="1"/>
    <col min="1538" max="1539" width="8.42578125" style="36" customWidth="1"/>
    <col min="1540" max="1540" width="11" style="36" customWidth="1"/>
    <col min="1541" max="1541" width="11.7109375" style="36" customWidth="1"/>
    <col min="1542" max="1542" width="11.85546875" style="36" customWidth="1"/>
    <col min="1543" max="1543" width="16" style="36" customWidth="1"/>
    <col min="1544" max="1544" width="12" style="36" customWidth="1"/>
    <col min="1545" max="1545" width="10.7109375" style="36" customWidth="1"/>
    <col min="1546" max="1546" width="14.42578125" style="36" customWidth="1"/>
    <col min="1547" max="1789" width="9.140625" style="36"/>
    <col min="1790" max="1790" width="5.42578125" style="36" customWidth="1"/>
    <col min="1791" max="1791" width="33.42578125" style="36" customWidth="1"/>
    <col min="1792" max="1792" width="10" style="36" customWidth="1"/>
    <col min="1793" max="1793" width="9.140625" style="36" customWidth="1"/>
    <col min="1794" max="1795" width="8.42578125" style="36" customWidth="1"/>
    <col min="1796" max="1796" width="11" style="36" customWidth="1"/>
    <col min="1797" max="1797" width="11.7109375" style="36" customWidth="1"/>
    <col min="1798" max="1798" width="11.85546875" style="36" customWidth="1"/>
    <col min="1799" max="1799" width="16" style="36" customWidth="1"/>
    <col min="1800" max="1800" width="12" style="36" customWidth="1"/>
    <col min="1801" max="1801" width="10.7109375" style="36" customWidth="1"/>
    <col min="1802" max="1802" width="14.42578125" style="36" customWidth="1"/>
    <col min="1803" max="2045" width="9.140625" style="36"/>
    <col min="2046" max="2046" width="5.42578125" style="36" customWidth="1"/>
    <col min="2047" max="2047" width="33.42578125" style="36" customWidth="1"/>
    <col min="2048" max="2048" width="10" style="36" customWidth="1"/>
    <col min="2049" max="2049" width="9.140625" style="36" customWidth="1"/>
    <col min="2050" max="2051" width="8.42578125" style="36" customWidth="1"/>
    <col min="2052" max="2052" width="11" style="36" customWidth="1"/>
    <col min="2053" max="2053" width="11.7109375" style="36" customWidth="1"/>
    <col min="2054" max="2054" width="11.85546875" style="36" customWidth="1"/>
    <col min="2055" max="2055" width="16" style="36" customWidth="1"/>
    <col min="2056" max="2056" width="12" style="36" customWidth="1"/>
    <col min="2057" max="2057" width="10.7109375" style="36" customWidth="1"/>
    <col min="2058" max="2058" width="14.42578125" style="36" customWidth="1"/>
    <col min="2059" max="2301" width="9.140625" style="36"/>
    <col min="2302" max="2302" width="5.42578125" style="36" customWidth="1"/>
    <col min="2303" max="2303" width="33.42578125" style="36" customWidth="1"/>
    <col min="2304" max="2304" width="10" style="36" customWidth="1"/>
    <col min="2305" max="2305" width="9.140625" style="36" customWidth="1"/>
    <col min="2306" max="2307" width="8.42578125" style="36" customWidth="1"/>
    <col min="2308" max="2308" width="11" style="36" customWidth="1"/>
    <col min="2309" max="2309" width="11.7109375" style="36" customWidth="1"/>
    <col min="2310" max="2310" width="11.85546875" style="36" customWidth="1"/>
    <col min="2311" max="2311" width="16" style="36" customWidth="1"/>
    <col min="2312" max="2312" width="12" style="36" customWidth="1"/>
    <col min="2313" max="2313" width="10.7109375" style="36" customWidth="1"/>
    <col min="2314" max="2314" width="14.42578125" style="36" customWidth="1"/>
    <col min="2315" max="2557" width="9.140625" style="36"/>
    <col min="2558" max="2558" width="5.42578125" style="36" customWidth="1"/>
    <col min="2559" max="2559" width="33.42578125" style="36" customWidth="1"/>
    <col min="2560" max="2560" width="10" style="36" customWidth="1"/>
    <col min="2561" max="2561" width="9.140625" style="36" customWidth="1"/>
    <col min="2562" max="2563" width="8.42578125" style="36" customWidth="1"/>
    <col min="2564" max="2564" width="11" style="36" customWidth="1"/>
    <col min="2565" max="2565" width="11.7109375" style="36" customWidth="1"/>
    <col min="2566" max="2566" width="11.85546875" style="36" customWidth="1"/>
    <col min="2567" max="2567" width="16" style="36" customWidth="1"/>
    <col min="2568" max="2568" width="12" style="36" customWidth="1"/>
    <col min="2569" max="2569" width="10.7109375" style="36" customWidth="1"/>
    <col min="2570" max="2570" width="14.42578125" style="36" customWidth="1"/>
    <col min="2571" max="2813" width="9.140625" style="36"/>
    <col min="2814" max="2814" width="5.42578125" style="36" customWidth="1"/>
    <col min="2815" max="2815" width="33.42578125" style="36" customWidth="1"/>
    <col min="2816" max="2816" width="10" style="36" customWidth="1"/>
    <col min="2817" max="2817" width="9.140625" style="36" customWidth="1"/>
    <col min="2818" max="2819" width="8.42578125" style="36" customWidth="1"/>
    <col min="2820" max="2820" width="11" style="36" customWidth="1"/>
    <col min="2821" max="2821" width="11.7109375" style="36" customWidth="1"/>
    <col min="2822" max="2822" width="11.85546875" style="36" customWidth="1"/>
    <col min="2823" max="2823" width="16" style="36" customWidth="1"/>
    <col min="2824" max="2824" width="12" style="36" customWidth="1"/>
    <col min="2825" max="2825" width="10.7109375" style="36" customWidth="1"/>
    <col min="2826" max="2826" width="14.42578125" style="36" customWidth="1"/>
    <col min="2827" max="3069" width="9.140625" style="36"/>
    <col min="3070" max="3070" width="5.42578125" style="36" customWidth="1"/>
    <col min="3071" max="3071" width="33.42578125" style="36" customWidth="1"/>
    <col min="3072" max="3072" width="10" style="36" customWidth="1"/>
    <col min="3073" max="3073" width="9.140625" style="36" customWidth="1"/>
    <col min="3074" max="3075" width="8.42578125" style="36" customWidth="1"/>
    <col min="3076" max="3076" width="11" style="36" customWidth="1"/>
    <col min="3077" max="3077" width="11.7109375" style="36" customWidth="1"/>
    <col min="3078" max="3078" width="11.85546875" style="36" customWidth="1"/>
    <col min="3079" max="3079" width="16" style="36" customWidth="1"/>
    <col min="3080" max="3080" width="12" style="36" customWidth="1"/>
    <col min="3081" max="3081" width="10.7109375" style="36" customWidth="1"/>
    <col min="3082" max="3082" width="14.42578125" style="36" customWidth="1"/>
    <col min="3083" max="3325" width="9.140625" style="36"/>
    <col min="3326" max="3326" width="5.42578125" style="36" customWidth="1"/>
    <col min="3327" max="3327" width="33.42578125" style="36" customWidth="1"/>
    <col min="3328" max="3328" width="10" style="36" customWidth="1"/>
    <col min="3329" max="3329" width="9.140625" style="36" customWidth="1"/>
    <col min="3330" max="3331" width="8.42578125" style="36" customWidth="1"/>
    <col min="3332" max="3332" width="11" style="36" customWidth="1"/>
    <col min="3333" max="3333" width="11.7109375" style="36" customWidth="1"/>
    <col min="3334" max="3334" width="11.85546875" style="36" customWidth="1"/>
    <col min="3335" max="3335" width="16" style="36" customWidth="1"/>
    <col min="3336" max="3336" width="12" style="36" customWidth="1"/>
    <col min="3337" max="3337" width="10.7109375" style="36" customWidth="1"/>
    <col min="3338" max="3338" width="14.42578125" style="36" customWidth="1"/>
    <col min="3339" max="3581" width="9.140625" style="36"/>
    <col min="3582" max="3582" width="5.42578125" style="36" customWidth="1"/>
    <col min="3583" max="3583" width="33.42578125" style="36" customWidth="1"/>
    <col min="3584" max="3584" width="10" style="36" customWidth="1"/>
    <col min="3585" max="3585" width="9.140625" style="36" customWidth="1"/>
    <col min="3586" max="3587" width="8.42578125" style="36" customWidth="1"/>
    <col min="3588" max="3588" width="11" style="36" customWidth="1"/>
    <col min="3589" max="3589" width="11.7109375" style="36" customWidth="1"/>
    <col min="3590" max="3590" width="11.85546875" style="36" customWidth="1"/>
    <col min="3591" max="3591" width="16" style="36" customWidth="1"/>
    <col min="3592" max="3592" width="12" style="36" customWidth="1"/>
    <col min="3593" max="3593" width="10.7109375" style="36" customWidth="1"/>
    <col min="3594" max="3594" width="14.42578125" style="36" customWidth="1"/>
    <col min="3595" max="3837" width="9.140625" style="36"/>
    <col min="3838" max="3838" width="5.42578125" style="36" customWidth="1"/>
    <col min="3839" max="3839" width="33.42578125" style="36" customWidth="1"/>
    <col min="3840" max="3840" width="10" style="36" customWidth="1"/>
    <col min="3841" max="3841" width="9.140625" style="36" customWidth="1"/>
    <col min="3842" max="3843" width="8.42578125" style="36" customWidth="1"/>
    <col min="3844" max="3844" width="11" style="36" customWidth="1"/>
    <col min="3845" max="3845" width="11.7109375" style="36" customWidth="1"/>
    <col min="3846" max="3846" width="11.85546875" style="36" customWidth="1"/>
    <col min="3847" max="3847" width="16" style="36" customWidth="1"/>
    <col min="3848" max="3848" width="12" style="36" customWidth="1"/>
    <col min="3849" max="3849" width="10.7109375" style="36" customWidth="1"/>
    <col min="3850" max="3850" width="14.42578125" style="36" customWidth="1"/>
    <col min="3851" max="4093" width="9.140625" style="36"/>
    <col min="4094" max="4094" width="5.42578125" style="36" customWidth="1"/>
    <col min="4095" max="4095" width="33.42578125" style="36" customWidth="1"/>
    <col min="4096" max="4096" width="10" style="36" customWidth="1"/>
    <col min="4097" max="4097" width="9.140625" style="36" customWidth="1"/>
    <col min="4098" max="4099" width="8.42578125" style="36" customWidth="1"/>
    <col min="4100" max="4100" width="11" style="36" customWidth="1"/>
    <col min="4101" max="4101" width="11.7109375" style="36" customWidth="1"/>
    <col min="4102" max="4102" width="11.85546875" style="36" customWidth="1"/>
    <col min="4103" max="4103" width="16" style="36" customWidth="1"/>
    <col min="4104" max="4104" width="12" style="36" customWidth="1"/>
    <col min="4105" max="4105" width="10.7109375" style="36" customWidth="1"/>
    <col min="4106" max="4106" width="14.42578125" style="36" customWidth="1"/>
    <col min="4107" max="4349" width="9.140625" style="36"/>
    <col min="4350" max="4350" width="5.42578125" style="36" customWidth="1"/>
    <col min="4351" max="4351" width="33.42578125" style="36" customWidth="1"/>
    <col min="4352" max="4352" width="10" style="36" customWidth="1"/>
    <col min="4353" max="4353" width="9.140625" style="36" customWidth="1"/>
    <col min="4354" max="4355" width="8.42578125" style="36" customWidth="1"/>
    <col min="4356" max="4356" width="11" style="36" customWidth="1"/>
    <col min="4357" max="4357" width="11.7109375" style="36" customWidth="1"/>
    <col min="4358" max="4358" width="11.85546875" style="36" customWidth="1"/>
    <col min="4359" max="4359" width="16" style="36" customWidth="1"/>
    <col min="4360" max="4360" width="12" style="36" customWidth="1"/>
    <col min="4361" max="4361" width="10.7109375" style="36" customWidth="1"/>
    <col min="4362" max="4362" width="14.42578125" style="36" customWidth="1"/>
    <col min="4363" max="4605" width="9.140625" style="36"/>
    <col min="4606" max="4606" width="5.42578125" style="36" customWidth="1"/>
    <col min="4607" max="4607" width="33.42578125" style="36" customWidth="1"/>
    <col min="4608" max="4608" width="10" style="36" customWidth="1"/>
    <col min="4609" max="4609" width="9.140625" style="36" customWidth="1"/>
    <col min="4610" max="4611" width="8.42578125" style="36" customWidth="1"/>
    <col min="4612" max="4612" width="11" style="36" customWidth="1"/>
    <col min="4613" max="4613" width="11.7109375" style="36" customWidth="1"/>
    <col min="4614" max="4614" width="11.85546875" style="36" customWidth="1"/>
    <col min="4615" max="4615" width="16" style="36" customWidth="1"/>
    <col min="4616" max="4616" width="12" style="36" customWidth="1"/>
    <col min="4617" max="4617" width="10.7109375" style="36" customWidth="1"/>
    <col min="4618" max="4618" width="14.42578125" style="36" customWidth="1"/>
    <col min="4619" max="4861" width="9.140625" style="36"/>
    <col min="4862" max="4862" width="5.42578125" style="36" customWidth="1"/>
    <col min="4863" max="4863" width="33.42578125" style="36" customWidth="1"/>
    <col min="4864" max="4864" width="10" style="36" customWidth="1"/>
    <col min="4865" max="4865" width="9.140625" style="36" customWidth="1"/>
    <col min="4866" max="4867" width="8.42578125" style="36" customWidth="1"/>
    <col min="4868" max="4868" width="11" style="36" customWidth="1"/>
    <col min="4869" max="4869" width="11.7109375" style="36" customWidth="1"/>
    <col min="4870" max="4870" width="11.85546875" style="36" customWidth="1"/>
    <col min="4871" max="4871" width="16" style="36" customWidth="1"/>
    <col min="4872" max="4872" width="12" style="36" customWidth="1"/>
    <col min="4873" max="4873" width="10.7109375" style="36" customWidth="1"/>
    <col min="4874" max="4874" width="14.42578125" style="36" customWidth="1"/>
    <col min="4875" max="5117" width="9.140625" style="36"/>
    <col min="5118" max="5118" width="5.42578125" style="36" customWidth="1"/>
    <col min="5119" max="5119" width="33.42578125" style="36" customWidth="1"/>
    <col min="5120" max="5120" width="10" style="36" customWidth="1"/>
    <col min="5121" max="5121" width="9.140625" style="36" customWidth="1"/>
    <col min="5122" max="5123" width="8.42578125" style="36" customWidth="1"/>
    <col min="5124" max="5124" width="11" style="36" customWidth="1"/>
    <col min="5125" max="5125" width="11.7109375" style="36" customWidth="1"/>
    <col min="5126" max="5126" width="11.85546875" style="36" customWidth="1"/>
    <col min="5127" max="5127" width="16" style="36" customWidth="1"/>
    <col min="5128" max="5128" width="12" style="36" customWidth="1"/>
    <col min="5129" max="5129" width="10.7109375" style="36" customWidth="1"/>
    <col min="5130" max="5130" width="14.42578125" style="36" customWidth="1"/>
    <col min="5131" max="5373" width="9.140625" style="36"/>
    <col min="5374" max="5374" width="5.42578125" style="36" customWidth="1"/>
    <col min="5375" max="5375" width="33.42578125" style="36" customWidth="1"/>
    <col min="5376" max="5376" width="10" style="36" customWidth="1"/>
    <col min="5377" max="5377" width="9.140625" style="36" customWidth="1"/>
    <col min="5378" max="5379" width="8.42578125" style="36" customWidth="1"/>
    <col min="5380" max="5380" width="11" style="36" customWidth="1"/>
    <col min="5381" max="5381" width="11.7109375" style="36" customWidth="1"/>
    <col min="5382" max="5382" width="11.85546875" style="36" customWidth="1"/>
    <col min="5383" max="5383" width="16" style="36" customWidth="1"/>
    <col min="5384" max="5384" width="12" style="36" customWidth="1"/>
    <col min="5385" max="5385" width="10.7109375" style="36" customWidth="1"/>
    <col min="5386" max="5386" width="14.42578125" style="36" customWidth="1"/>
    <col min="5387" max="5629" width="9.140625" style="36"/>
    <col min="5630" max="5630" width="5.42578125" style="36" customWidth="1"/>
    <col min="5631" max="5631" width="33.42578125" style="36" customWidth="1"/>
    <col min="5632" max="5632" width="10" style="36" customWidth="1"/>
    <col min="5633" max="5633" width="9.140625" style="36" customWidth="1"/>
    <col min="5634" max="5635" width="8.42578125" style="36" customWidth="1"/>
    <col min="5636" max="5636" width="11" style="36" customWidth="1"/>
    <col min="5637" max="5637" width="11.7109375" style="36" customWidth="1"/>
    <col min="5638" max="5638" width="11.85546875" style="36" customWidth="1"/>
    <col min="5639" max="5639" width="16" style="36" customWidth="1"/>
    <col min="5640" max="5640" width="12" style="36" customWidth="1"/>
    <col min="5641" max="5641" width="10.7109375" style="36" customWidth="1"/>
    <col min="5642" max="5642" width="14.42578125" style="36" customWidth="1"/>
    <col min="5643" max="5885" width="9.140625" style="36"/>
    <col min="5886" max="5886" width="5.42578125" style="36" customWidth="1"/>
    <col min="5887" max="5887" width="33.42578125" style="36" customWidth="1"/>
    <col min="5888" max="5888" width="10" style="36" customWidth="1"/>
    <col min="5889" max="5889" width="9.140625" style="36" customWidth="1"/>
    <col min="5890" max="5891" width="8.42578125" style="36" customWidth="1"/>
    <col min="5892" max="5892" width="11" style="36" customWidth="1"/>
    <col min="5893" max="5893" width="11.7109375" style="36" customWidth="1"/>
    <col min="5894" max="5894" width="11.85546875" style="36" customWidth="1"/>
    <col min="5895" max="5895" width="16" style="36" customWidth="1"/>
    <col min="5896" max="5896" width="12" style="36" customWidth="1"/>
    <col min="5897" max="5897" width="10.7109375" style="36" customWidth="1"/>
    <col min="5898" max="5898" width="14.42578125" style="36" customWidth="1"/>
    <col min="5899" max="6141" width="9.140625" style="36"/>
    <col min="6142" max="6142" width="5.42578125" style="36" customWidth="1"/>
    <col min="6143" max="6143" width="33.42578125" style="36" customWidth="1"/>
    <col min="6144" max="6144" width="10" style="36" customWidth="1"/>
    <col min="6145" max="6145" width="9.140625" style="36" customWidth="1"/>
    <col min="6146" max="6147" width="8.42578125" style="36" customWidth="1"/>
    <col min="6148" max="6148" width="11" style="36" customWidth="1"/>
    <col min="6149" max="6149" width="11.7109375" style="36" customWidth="1"/>
    <col min="6150" max="6150" width="11.85546875" style="36" customWidth="1"/>
    <col min="6151" max="6151" width="16" style="36" customWidth="1"/>
    <col min="6152" max="6152" width="12" style="36" customWidth="1"/>
    <col min="6153" max="6153" width="10.7109375" style="36" customWidth="1"/>
    <col min="6154" max="6154" width="14.42578125" style="36" customWidth="1"/>
    <col min="6155" max="6397" width="9.140625" style="36"/>
    <col min="6398" max="6398" width="5.42578125" style="36" customWidth="1"/>
    <col min="6399" max="6399" width="33.42578125" style="36" customWidth="1"/>
    <col min="6400" max="6400" width="10" style="36" customWidth="1"/>
    <col min="6401" max="6401" width="9.140625" style="36" customWidth="1"/>
    <col min="6402" max="6403" width="8.42578125" style="36" customWidth="1"/>
    <col min="6404" max="6404" width="11" style="36" customWidth="1"/>
    <col min="6405" max="6405" width="11.7109375" style="36" customWidth="1"/>
    <col min="6406" max="6406" width="11.85546875" style="36" customWidth="1"/>
    <col min="6407" max="6407" width="16" style="36" customWidth="1"/>
    <col min="6408" max="6408" width="12" style="36" customWidth="1"/>
    <col min="6409" max="6409" width="10.7109375" style="36" customWidth="1"/>
    <col min="6410" max="6410" width="14.42578125" style="36" customWidth="1"/>
    <col min="6411" max="6653" width="9.140625" style="36"/>
    <col min="6654" max="6654" width="5.42578125" style="36" customWidth="1"/>
    <col min="6655" max="6655" width="33.42578125" style="36" customWidth="1"/>
    <col min="6656" max="6656" width="10" style="36" customWidth="1"/>
    <col min="6657" max="6657" width="9.140625" style="36" customWidth="1"/>
    <col min="6658" max="6659" width="8.42578125" style="36" customWidth="1"/>
    <col min="6660" max="6660" width="11" style="36" customWidth="1"/>
    <col min="6661" max="6661" width="11.7109375" style="36" customWidth="1"/>
    <col min="6662" max="6662" width="11.85546875" style="36" customWidth="1"/>
    <col min="6663" max="6663" width="16" style="36" customWidth="1"/>
    <col min="6664" max="6664" width="12" style="36" customWidth="1"/>
    <col min="6665" max="6665" width="10.7109375" style="36" customWidth="1"/>
    <col min="6666" max="6666" width="14.42578125" style="36" customWidth="1"/>
    <col min="6667" max="6909" width="9.140625" style="36"/>
    <col min="6910" max="6910" width="5.42578125" style="36" customWidth="1"/>
    <col min="6911" max="6911" width="33.42578125" style="36" customWidth="1"/>
    <col min="6912" max="6912" width="10" style="36" customWidth="1"/>
    <col min="6913" max="6913" width="9.140625" style="36" customWidth="1"/>
    <col min="6914" max="6915" width="8.42578125" style="36" customWidth="1"/>
    <col min="6916" max="6916" width="11" style="36" customWidth="1"/>
    <col min="6917" max="6917" width="11.7109375" style="36" customWidth="1"/>
    <col min="6918" max="6918" width="11.85546875" style="36" customWidth="1"/>
    <col min="6919" max="6919" width="16" style="36" customWidth="1"/>
    <col min="6920" max="6920" width="12" style="36" customWidth="1"/>
    <col min="6921" max="6921" width="10.7109375" style="36" customWidth="1"/>
    <col min="6922" max="6922" width="14.42578125" style="36" customWidth="1"/>
    <col min="6923" max="7165" width="9.140625" style="36"/>
    <col min="7166" max="7166" width="5.42578125" style="36" customWidth="1"/>
    <col min="7167" max="7167" width="33.42578125" style="36" customWidth="1"/>
    <col min="7168" max="7168" width="10" style="36" customWidth="1"/>
    <col min="7169" max="7169" width="9.140625" style="36" customWidth="1"/>
    <col min="7170" max="7171" width="8.42578125" style="36" customWidth="1"/>
    <col min="7172" max="7172" width="11" style="36" customWidth="1"/>
    <col min="7173" max="7173" width="11.7109375" style="36" customWidth="1"/>
    <col min="7174" max="7174" width="11.85546875" style="36" customWidth="1"/>
    <col min="7175" max="7175" width="16" style="36" customWidth="1"/>
    <col min="7176" max="7176" width="12" style="36" customWidth="1"/>
    <col min="7177" max="7177" width="10.7109375" style="36" customWidth="1"/>
    <col min="7178" max="7178" width="14.42578125" style="36" customWidth="1"/>
    <col min="7179" max="7421" width="9.140625" style="36"/>
    <col min="7422" max="7422" width="5.42578125" style="36" customWidth="1"/>
    <col min="7423" max="7423" width="33.42578125" style="36" customWidth="1"/>
    <col min="7424" max="7424" width="10" style="36" customWidth="1"/>
    <col min="7425" max="7425" width="9.140625" style="36" customWidth="1"/>
    <col min="7426" max="7427" width="8.42578125" style="36" customWidth="1"/>
    <col min="7428" max="7428" width="11" style="36" customWidth="1"/>
    <col min="7429" max="7429" width="11.7109375" style="36" customWidth="1"/>
    <col min="7430" max="7430" width="11.85546875" style="36" customWidth="1"/>
    <col min="7431" max="7431" width="16" style="36" customWidth="1"/>
    <col min="7432" max="7432" width="12" style="36" customWidth="1"/>
    <col min="7433" max="7433" width="10.7109375" style="36" customWidth="1"/>
    <col min="7434" max="7434" width="14.42578125" style="36" customWidth="1"/>
    <col min="7435" max="7677" width="9.140625" style="36"/>
    <col min="7678" max="7678" width="5.42578125" style="36" customWidth="1"/>
    <col min="7679" max="7679" width="33.42578125" style="36" customWidth="1"/>
    <col min="7680" max="7680" width="10" style="36" customWidth="1"/>
    <col min="7681" max="7681" width="9.140625" style="36" customWidth="1"/>
    <col min="7682" max="7683" width="8.42578125" style="36" customWidth="1"/>
    <col min="7684" max="7684" width="11" style="36" customWidth="1"/>
    <col min="7685" max="7685" width="11.7109375" style="36" customWidth="1"/>
    <col min="7686" max="7686" width="11.85546875" style="36" customWidth="1"/>
    <col min="7687" max="7687" width="16" style="36" customWidth="1"/>
    <col min="7688" max="7688" width="12" style="36" customWidth="1"/>
    <col min="7689" max="7689" width="10.7109375" style="36" customWidth="1"/>
    <col min="7690" max="7690" width="14.42578125" style="36" customWidth="1"/>
    <col min="7691" max="7933" width="9.140625" style="36"/>
    <col min="7934" max="7934" width="5.42578125" style="36" customWidth="1"/>
    <col min="7935" max="7935" width="33.42578125" style="36" customWidth="1"/>
    <col min="7936" max="7936" width="10" style="36" customWidth="1"/>
    <col min="7937" max="7937" width="9.140625" style="36" customWidth="1"/>
    <col min="7938" max="7939" width="8.42578125" style="36" customWidth="1"/>
    <col min="7940" max="7940" width="11" style="36" customWidth="1"/>
    <col min="7941" max="7941" width="11.7109375" style="36" customWidth="1"/>
    <col min="7942" max="7942" width="11.85546875" style="36" customWidth="1"/>
    <col min="7943" max="7943" width="16" style="36" customWidth="1"/>
    <col min="7944" max="7944" width="12" style="36" customWidth="1"/>
    <col min="7945" max="7945" width="10.7109375" style="36" customWidth="1"/>
    <col min="7946" max="7946" width="14.42578125" style="36" customWidth="1"/>
    <col min="7947" max="8189" width="9.140625" style="36"/>
    <col min="8190" max="8190" width="5.42578125" style="36" customWidth="1"/>
    <col min="8191" max="8191" width="33.42578125" style="36" customWidth="1"/>
    <col min="8192" max="8192" width="10" style="36" customWidth="1"/>
    <col min="8193" max="8193" width="9.140625" style="36" customWidth="1"/>
    <col min="8194" max="8195" width="8.42578125" style="36" customWidth="1"/>
    <col min="8196" max="8196" width="11" style="36" customWidth="1"/>
    <col min="8197" max="8197" width="11.7109375" style="36" customWidth="1"/>
    <col min="8198" max="8198" width="11.85546875" style="36" customWidth="1"/>
    <col min="8199" max="8199" width="16" style="36" customWidth="1"/>
    <col min="8200" max="8200" width="12" style="36" customWidth="1"/>
    <col min="8201" max="8201" width="10.7109375" style="36" customWidth="1"/>
    <col min="8202" max="8202" width="14.42578125" style="36" customWidth="1"/>
    <col min="8203" max="8445" width="9.140625" style="36"/>
    <col min="8446" max="8446" width="5.42578125" style="36" customWidth="1"/>
    <col min="8447" max="8447" width="33.42578125" style="36" customWidth="1"/>
    <col min="8448" max="8448" width="10" style="36" customWidth="1"/>
    <col min="8449" max="8449" width="9.140625" style="36" customWidth="1"/>
    <col min="8450" max="8451" width="8.42578125" style="36" customWidth="1"/>
    <col min="8452" max="8452" width="11" style="36" customWidth="1"/>
    <col min="8453" max="8453" width="11.7109375" style="36" customWidth="1"/>
    <col min="8454" max="8454" width="11.85546875" style="36" customWidth="1"/>
    <col min="8455" max="8455" width="16" style="36" customWidth="1"/>
    <col min="8456" max="8456" width="12" style="36" customWidth="1"/>
    <col min="8457" max="8457" width="10.7109375" style="36" customWidth="1"/>
    <col min="8458" max="8458" width="14.42578125" style="36" customWidth="1"/>
    <col min="8459" max="8701" width="9.140625" style="36"/>
    <col min="8702" max="8702" width="5.42578125" style="36" customWidth="1"/>
    <col min="8703" max="8703" width="33.42578125" style="36" customWidth="1"/>
    <col min="8704" max="8704" width="10" style="36" customWidth="1"/>
    <col min="8705" max="8705" width="9.140625" style="36" customWidth="1"/>
    <col min="8706" max="8707" width="8.42578125" style="36" customWidth="1"/>
    <col min="8708" max="8708" width="11" style="36" customWidth="1"/>
    <col min="8709" max="8709" width="11.7109375" style="36" customWidth="1"/>
    <col min="8710" max="8710" width="11.85546875" style="36" customWidth="1"/>
    <col min="8711" max="8711" width="16" style="36" customWidth="1"/>
    <col min="8712" max="8712" width="12" style="36" customWidth="1"/>
    <col min="8713" max="8713" width="10.7109375" style="36" customWidth="1"/>
    <col min="8714" max="8714" width="14.42578125" style="36" customWidth="1"/>
    <col min="8715" max="8957" width="9.140625" style="36"/>
    <col min="8958" max="8958" width="5.42578125" style="36" customWidth="1"/>
    <col min="8959" max="8959" width="33.42578125" style="36" customWidth="1"/>
    <col min="8960" max="8960" width="10" style="36" customWidth="1"/>
    <col min="8961" max="8961" width="9.140625" style="36" customWidth="1"/>
    <col min="8962" max="8963" width="8.42578125" style="36" customWidth="1"/>
    <col min="8964" max="8964" width="11" style="36" customWidth="1"/>
    <col min="8965" max="8965" width="11.7109375" style="36" customWidth="1"/>
    <col min="8966" max="8966" width="11.85546875" style="36" customWidth="1"/>
    <col min="8967" max="8967" width="16" style="36" customWidth="1"/>
    <col min="8968" max="8968" width="12" style="36" customWidth="1"/>
    <col min="8969" max="8969" width="10.7109375" style="36" customWidth="1"/>
    <col min="8970" max="8970" width="14.42578125" style="36" customWidth="1"/>
    <col min="8971" max="9213" width="9.140625" style="36"/>
    <col min="9214" max="9214" width="5.42578125" style="36" customWidth="1"/>
    <col min="9215" max="9215" width="33.42578125" style="36" customWidth="1"/>
    <col min="9216" max="9216" width="10" style="36" customWidth="1"/>
    <col min="9217" max="9217" width="9.140625" style="36" customWidth="1"/>
    <col min="9218" max="9219" width="8.42578125" style="36" customWidth="1"/>
    <col min="9220" max="9220" width="11" style="36" customWidth="1"/>
    <col min="9221" max="9221" width="11.7109375" style="36" customWidth="1"/>
    <col min="9222" max="9222" width="11.85546875" style="36" customWidth="1"/>
    <col min="9223" max="9223" width="16" style="36" customWidth="1"/>
    <col min="9224" max="9224" width="12" style="36" customWidth="1"/>
    <col min="9225" max="9225" width="10.7109375" style="36" customWidth="1"/>
    <col min="9226" max="9226" width="14.42578125" style="36" customWidth="1"/>
    <col min="9227" max="9469" width="9.140625" style="36"/>
    <col min="9470" max="9470" width="5.42578125" style="36" customWidth="1"/>
    <col min="9471" max="9471" width="33.42578125" style="36" customWidth="1"/>
    <col min="9472" max="9472" width="10" style="36" customWidth="1"/>
    <col min="9473" max="9473" width="9.140625" style="36" customWidth="1"/>
    <col min="9474" max="9475" width="8.42578125" style="36" customWidth="1"/>
    <col min="9476" max="9476" width="11" style="36" customWidth="1"/>
    <col min="9477" max="9477" width="11.7109375" style="36" customWidth="1"/>
    <col min="9478" max="9478" width="11.85546875" style="36" customWidth="1"/>
    <col min="9479" max="9479" width="16" style="36" customWidth="1"/>
    <col min="9480" max="9480" width="12" style="36" customWidth="1"/>
    <col min="9481" max="9481" width="10.7109375" style="36" customWidth="1"/>
    <col min="9482" max="9482" width="14.42578125" style="36" customWidth="1"/>
    <col min="9483" max="9725" width="9.140625" style="36"/>
    <col min="9726" max="9726" width="5.42578125" style="36" customWidth="1"/>
    <col min="9727" max="9727" width="33.42578125" style="36" customWidth="1"/>
    <col min="9728" max="9728" width="10" style="36" customWidth="1"/>
    <col min="9729" max="9729" width="9.140625" style="36" customWidth="1"/>
    <col min="9730" max="9731" width="8.42578125" style="36" customWidth="1"/>
    <col min="9732" max="9732" width="11" style="36" customWidth="1"/>
    <col min="9733" max="9733" width="11.7109375" style="36" customWidth="1"/>
    <col min="9734" max="9734" width="11.85546875" style="36" customWidth="1"/>
    <col min="9735" max="9735" width="16" style="36" customWidth="1"/>
    <col min="9736" max="9736" width="12" style="36" customWidth="1"/>
    <col min="9737" max="9737" width="10.7109375" style="36" customWidth="1"/>
    <col min="9738" max="9738" width="14.42578125" style="36" customWidth="1"/>
    <col min="9739" max="9981" width="9.140625" style="36"/>
    <col min="9982" max="9982" width="5.42578125" style="36" customWidth="1"/>
    <col min="9983" max="9983" width="33.42578125" style="36" customWidth="1"/>
    <col min="9984" max="9984" width="10" style="36" customWidth="1"/>
    <col min="9985" max="9985" width="9.140625" style="36" customWidth="1"/>
    <col min="9986" max="9987" width="8.42578125" style="36" customWidth="1"/>
    <col min="9988" max="9988" width="11" style="36" customWidth="1"/>
    <col min="9989" max="9989" width="11.7109375" style="36" customWidth="1"/>
    <col min="9990" max="9990" width="11.85546875" style="36" customWidth="1"/>
    <col min="9991" max="9991" width="16" style="36" customWidth="1"/>
    <col min="9992" max="9992" width="12" style="36" customWidth="1"/>
    <col min="9993" max="9993" width="10.7109375" style="36" customWidth="1"/>
    <col min="9994" max="9994" width="14.42578125" style="36" customWidth="1"/>
    <col min="9995" max="10237" width="9.140625" style="36"/>
    <col min="10238" max="10238" width="5.42578125" style="36" customWidth="1"/>
    <col min="10239" max="10239" width="33.42578125" style="36" customWidth="1"/>
    <col min="10240" max="10240" width="10" style="36" customWidth="1"/>
    <col min="10241" max="10241" width="9.140625" style="36" customWidth="1"/>
    <col min="10242" max="10243" width="8.42578125" style="36" customWidth="1"/>
    <col min="10244" max="10244" width="11" style="36" customWidth="1"/>
    <col min="10245" max="10245" width="11.7109375" style="36" customWidth="1"/>
    <col min="10246" max="10246" width="11.85546875" style="36" customWidth="1"/>
    <col min="10247" max="10247" width="16" style="36" customWidth="1"/>
    <col min="10248" max="10248" width="12" style="36" customWidth="1"/>
    <col min="10249" max="10249" width="10.7109375" style="36" customWidth="1"/>
    <col min="10250" max="10250" width="14.42578125" style="36" customWidth="1"/>
    <col min="10251" max="10493" width="9.140625" style="36"/>
    <col min="10494" max="10494" width="5.42578125" style="36" customWidth="1"/>
    <col min="10495" max="10495" width="33.42578125" style="36" customWidth="1"/>
    <col min="10496" max="10496" width="10" style="36" customWidth="1"/>
    <col min="10497" max="10497" width="9.140625" style="36" customWidth="1"/>
    <col min="10498" max="10499" width="8.42578125" style="36" customWidth="1"/>
    <col min="10500" max="10500" width="11" style="36" customWidth="1"/>
    <col min="10501" max="10501" width="11.7109375" style="36" customWidth="1"/>
    <col min="10502" max="10502" width="11.85546875" style="36" customWidth="1"/>
    <col min="10503" max="10503" width="16" style="36" customWidth="1"/>
    <col min="10504" max="10504" width="12" style="36" customWidth="1"/>
    <col min="10505" max="10505" width="10.7109375" style="36" customWidth="1"/>
    <col min="10506" max="10506" width="14.42578125" style="36" customWidth="1"/>
    <col min="10507" max="10749" width="9.140625" style="36"/>
    <col min="10750" max="10750" width="5.42578125" style="36" customWidth="1"/>
    <col min="10751" max="10751" width="33.42578125" style="36" customWidth="1"/>
    <col min="10752" max="10752" width="10" style="36" customWidth="1"/>
    <col min="10753" max="10753" width="9.140625" style="36" customWidth="1"/>
    <col min="10754" max="10755" width="8.42578125" style="36" customWidth="1"/>
    <col min="10756" max="10756" width="11" style="36" customWidth="1"/>
    <col min="10757" max="10757" width="11.7109375" style="36" customWidth="1"/>
    <col min="10758" max="10758" width="11.85546875" style="36" customWidth="1"/>
    <col min="10759" max="10759" width="16" style="36" customWidth="1"/>
    <col min="10760" max="10760" width="12" style="36" customWidth="1"/>
    <col min="10761" max="10761" width="10.7109375" style="36" customWidth="1"/>
    <col min="10762" max="10762" width="14.42578125" style="36" customWidth="1"/>
    <col min="10763" max="11005" width="9.140625" style="36"/>
    <col min="11006" max="11006" width="5.42578125" style="36" customWidth="1"/>
    <col min="11007" max="11007" width="33.42578125" style="36" customWidth="1"/>
    <col min="11008" max="11008" width="10" style="36" customWidth="1"/>
    <col min="11009" max="11009" width="9.140625" style="36" customWidth="1"/>
    <col min="11010" max="11011" width="8.42578125" style="36" customWidth="1"/>
    <col min="11012" max="11012" width="11" style="36" customWidth="1"/>
    <col min="11013" max="11013" width="11.7109375" style="36" customWidth="1"/>
    <col min="11014" max="11014" width="11.85546875" style="36" customWidth="1"/>
    <col min="11015" max="11015" width="16" style="36" customWidth="1"/>
    <col min="11016" max="11016" width="12" style="36" customWidth="1"/>
    <col min="11017" max="11017" width="10.7109375" style="36" customWidth="1"/>
    <col min="11018" max="11018" width="14.42578125" style="36" customWidth="1"/>
    <col min="11019" max="11261" width="9.140625" style="36"/>
    <col min="11262" max="11262" width="5.42578125" style="36" customWidth="1"/>
    <col min="11263" max="11263" width="33.42578125" style="36" customWidth="1"/>
    <col min="11264" max="11264" width="10" style="36" customWidth="1"/>
    <col min="11265" max="11265" width="9.140625" style="36" customWidth="1"/>
    <col min="11266" max="11267" width="8.42578125" style="36" customWidth="1"/>
    <col min="11268" max="11268" width="11" style="36" customWidth="1"/>
    <col min="11269" max="11269" width="11.7109375" style="36" customWidth="1"/>
    <col min="11270" max="11270" width="11.85546875" style="36" customWidth="1"/>
    <col min="11271" max="11271" width="16" style="36" customWidth="1"/>
    <col min="11272" max="11272" width="12" style="36" customWidth="1"/>
    <col min="11273" max="11273" width="10.7109375" style="36" customWidth="1"/>
    <col min="11274" max="11274" width="14.42578125" style="36" customWidth="1"/>
    <col min="11275" max="11517" width="9.140625" style="36"/>
    <col min="11518" max="11518" width="5.42578125" style="36" customWidth="1"/>
    <col min="11519" max="11519" width="33.42578125" style="36" customWidth="1"/>
    <col min="11520" max="11520" width="10" style="36" customWidth="1"/>
    <col min="11521" max="11521" width="9.140625" style="36" customWidth="1"/>
    <col min="11522" max="11523" width="8.42578125" style="36" customWidth="1"/>
    <col min="11524" max="11524" width="11" style="36" customWidth="1"/>
    <col min="11525" max="11525" width="11.7109375" style="36" customWidth="1"/>
    <col min="11526" max="11526" width="11.85546875" style="36" customWidth="1"/>
    <col min="11527" max="11527" width="16" style="36" customWidth="1"/>
    <col min="11528" max="11528" width="12" style="36" customWidth="1"/>
    <col min="11529" max="11529" width="10.7109375" style="36" customWidth="1"/>
    <col min="11530" max="11530" width="14.42578125" style="36" customWidth="1"/>
    <col min="11531" max="11773" width="9.140625" style="36"/>
    <col min="11774" max="11774" width="5.42578125" style="36" customWidth="1"/>
    <col min="11775" max="11775" width="33.42578125" style="36" customWidth="1"/>
    <col min="11776" max="11776" width="10" style="36" customWidth="1"/>
    <col min="11777" max="11777" width="9.140625" style="36" customWidth="1"/>
    <col min="11778" max="11779" width="8.42578125" style="36" customWidth="1"/>
    <col min="11780" max="11780" width="11" style="36" customWidth="1"/>
    <col min="11781" max="11781" width="11.7109375" style="36" customWidth="1"/>
    <col min="11782" max="11782" width="11.85546875" style="36" customWidth="1"/>
    <col min="11783" max="11783" width="16" style="36" customWidth="1"/>
    <col min="11784" max="11784" width="12" style="36" customWidth="1"/>
    <col min="11785" max="11785" width="10.7109375" style="36" customWidth="1"/>
    <col min="11786" max="11786" width="14.42578125" style="36" customWidth="1"/>
    <col min="11787" max="12029" width="9.140625" style="36"/>
    <col min="12030" max="12030" width="5.42578125" style="36" customWidth="1"/>
    <col min="12031" max="12031" width="33.42578125" style="36" customWidth="1"/>
    <col min="12032" max="12032" width="10" style="36" customWidth="1"/>
    <col min="12033" max="12033" width="9.140625" style="36" customWidth="1"/>
    <col min="12034" max="12035" width="8.42578125" style="36" customWidth="1"/>
    <col min="12036" max="12036" width="11" style="36" customWidth="1"/>
    <col min="12037" max="12037" width="11.7109375" style="36" customWidth="1"/>
    <col min="12038" max="12038" width="11.85546875" style="36" customWidth="1"/>
    <col min="12039" max="12039" width="16" style="36" customWidth="1"/>
    <col min="12040" max="12040" width="12" style="36" customWidth="1"/>
    <col min="12041" max="12041" width="10.7109375" style="36" customWidth="1"/>
    <col min="12042" max="12042" width="14.42578125" style="36" customWidth="1"/>
    <col min="12043" max="12285" width="9.140625" style="36"/>
    <col min="12286" max="12286" width="5.42578125" style="36" customWidth="1"/>
    <col min="12287" max="12287" width="33.42578125" style="36" customWidth="1"/>
    <col min="12288" max="12288" width="10" style="36" customWidth="1"/>
    <col min="12289" max="12289" width="9.140625" style="36" customWidth="1"/>
    <col min="12290" max="12291" width="8.42578125" style="36" customWidth="1"/>
    <col min="12292" max="12292" width="11" style="36" customWidth="1"/>
    <col min="12293" max="12293" width="11.7109375" style="36" customWidth="1"/>
    <col min="12294" max="12294" width="11.85546875" style="36" customWidth="1"/>
    <col min="12295" max="12295" width="16" style="36" customWidth="1"/>
    <col min="12296" max="12296" width="12" style="36" customWidth="1"/>
    <col min="12297" max="12297" width="10.7109375" style="36" customWidth="1"/>
    <col min="12298" max="12298" width="14.42578125" style="36" customWidth="1"/>
    <col min="12299" max="12541" width="9.140625" style="36"/>
    <col min="12542" max="12542" width="5.42578125" style="36" customWidth="1"/>
    <col min="12543" max="12543" width="33.42578125" style="36" customWidth="1"/>
    <col min="12544" max="12544" width="10" style="36" customWidth="1"/>
    <col min="12545" max="12545" width="9.140625" style="36" customWidth="1"/>
    <col min="12546" max="12547" width="8.42578125" style="36" customWidth="1"/>
    <col min="12548" max="12548" width="11" style="36" customWidth="1"/>
    <col min="12549" max="12549" width="11.7109375" style="36" customWidth="1"/>
    <col min="12550" max="12550" width="11.85546875" style="36" customWidth="1"/>
    <col min="12551" max="12551" width="16" style="36" customWidth="1"/>
    <col min="12552" max="12552" width="12" style="36" customWidth="1"/>
    <col min="12553" max="12553" width="10.7109375" style="36" customWidth="1"/>
    <col min="12554" max="12554" width="14.42578125" style="36" customWidth="1"/>
    <col min="12555" max="12797" width="9.140625" style="36"/>
    <col min="12798" max="12798" width="5.42578125" style="36" customWidth="1"/>
    <col min="12799" max="12799" width="33.42578125" style="36" customWidth="1"/>
    <col min="12800" max="12800" width="10" style="36" customWidth="1"/>
    <col min="12801" max="12801" width="9.140625" style="36" customWidth="1"/>
    <col min="12802" max="12803" width="8.42578125" style="36" customWidth="1"/>
    <col min="12804" max="12804" width="11" style="36" customWidth="1"/>
    <col min="12805" max="12805" width="11.7109375" style="36" customWidth="1"/>
    <col min="12806" max="12806" width="11.85546875" style="36" customWidth="1"/>
    <col min="12807" max="12807" width="16" style="36" customWidth="1"/>
    <col min="12808" max="12808" width="12" style="36" customWidth="1"/>
    <col min="12809" max="12809" width="10.7109375" style="36" customWidth="1"/>
    <col min="12810" max="12810" width="14.42578125" style="36" customWidth="1"/>
    <col min="12811" max="13053" width="9.140625" style="36"/>
    <col min="13054" max="13054" width="5.42578125" style="36" customWidth="1"/>
    <col min="13055" max="13055" width="33.42578125" style="36" customWidth="1"/>
    <col min="13056" max="13056" width="10" style="36" customWidth="1"/>
    <col min="13057" max="13057" width="9.140625" style="36" customWidth="1"/>
    <col min="13058" max="13059" width="8.42578125" style="36" customWidth="1"/>
    <col min="13060" max="13060" width="11" style="36" customWidth="1"/>
    <col min="13061" max="13061" width="11.7109375" style="36" customWidth="1"/>
    <col min="13062" max="13062" width="11.85546875" style="36" customWidth="1"/>
    <col min="13063" max="13063" width="16" style="36" customWidth="1"/>
    <col min="13064" max="13064" width="12" style="36" customWidth="1"/>
    <col min="13065" max="13065" width="10.7109375" style="36" customWidth="1"/>
    <col min="13066" max="13066" width="14.42578125" style="36" customWidth="1"/>
    <col min="13067" max="13309" width="9.140625" style="36"/>
    <col min="13310" max="13310" width="5.42578125" style="36" customWidth="1"/>
    <col min="13311" max="13311" width="33.42578125" style="36" customWidth="1"/>
    <col min="13312" max="13312" width="10" style="36" customWidth="1"/>
    <col min="13313" max="13313" width="9.140625" style="36" customWidth="1"/>
    <col min="13314" max="13315" width="8.42578125" style="36" customWidth="1"/>
    <col min="13316" max="13316" width="11" style="36" customWidth="1"/>
    <col min="13317" max="13317" width="11.7109375" style="36" customWidth="1"/>
    <col min="13318" max="13318" width="11.85546875" style="36" customWidth="1"/>
    <col min="13319" max="13319" width="16" style="36" customWidth="1"/>
    <col min="13320" max="13320" width="12" style="36" customWidth="1"/>
    <col min="13321" max="13321" width="10.7109375" style="36" customWidth="1"/>
    <col min="13322" max="13322" width="14.42578125" style="36" customWidth="1"/>
    <col min="13323" max="13565" width="9.140625" style="36"/>
    <col min="13566" max="13566" width="5.42578125" style="36" customWidth="1"/>
    <col min="13567" max="13567" width="33.42578125" style="36" customWidth="1"/>
    <col min="13568" max="13568" width="10" style="36" customWidth="1"/>
    <col min="13569" max="13569" width="9.140625" style="36" customWidth="1"/>
    <col min="13570" max="13571" width="8.42578125" style="36" customWidth="1"/>
    <col min="13572" max="13572" width="11" style="36" customWidth="1"/>
    <col min="13573" max="13573" width="11.7109375" style="36" customWidth="1"/>
    <col min="13574" max="13574" width="11.85546875" style="36" customWidth="1"/>
    <col min="13575" max="13575" width="16" style="36" customWidth="1"/>
    <col min="13576" max="13576" width="12" style="36" customWidth="1"/>
    <col min="13577" max="13577" width="10.7109375" style="36" customWidth="1"/>
    <col min="13578" max="13578" width="14.42578125" style="36" customWidth="1"/>
    <col min="13579" max="13821" width="9.140625" style="36"/>
    <col min="13822" max="13822" width="5.42578125" style="36" customWidth="1"/>
    <col min="13823" max="13823" width="33.42578125" style="36" customWidth="1"/>
    <col min="13824" max="13824" width="10" style="36" customWidth="1"/>
    <col min="13825" max="13825" width="9.140625" style="36" customWidth="1"/>
    <col min="13826" max="13827" width="8.42578125" style="36" customWidth="1"/>
    <col min="13828" max="13828" width="11" style="36" customWidth="1"/>
    <col min="13829" max="13829" width="11.7109375" style="36" customWidth="1"/>
    <col min="13830" max="13830" width="11.85546875" style="36" customWidth="1"/>
    <col min="13831" max="13831" width="16" style="36" customWidth="1"/>
    <col min="13832" max="13832" width="12" style="36" customWidth="1"/>
    <col min="13833" max="13833" width="10.7109375" style="36" customWidth="1"/>
    <col min="13834" max="13834" width="14.42578125" style="36" customWidth="1"/>
    <col min="13835" max="14077" width="9.140625" style="36"/>
    <col min="14078" max="14078" width="5.42578125" style="36" customWidth="1"/>
    <col min="14079" max="14079" width="33.42578125" style="36" customWidth="1"/>
    <col min="14080" max="14080" width="10" style="36" customWidth="1"/>
    <col min="14081" max="14081" width="9.140625" style="36" customWidth="1"/>
    <col min="14082" max="14083" width="8.42578125" style="36" customWidth="1"/>
    <col min="14084" max="14084" width="11" style="36" customWidth="1"/>
    <col min="14085" max="14085" width="11.7109375" style="36" customWidth="1"/>
    <col min="14086" max="14086" width="11.85546875" style="36" customWidth="1"/>
    <col min="14087" max="14087" width="16" style="36" customWidth="1"/>
    <col min="14088" max="14088" width="12" style="36" customWidth="1"/>
    <col min="14089" max="14089" width="10.7109375" style="36" customWidth="1"/>
    <col min="14090" max="14090" width="14.42578125" style="36" customWidth="1"/>
    <col min="14091" max="14333" width="9.140625" style="36"/>
    <col min="14334" max="14334" width="5.42578125" style="36" customWidth="1"/>
    <col min="14335" max="14335" width="33.42578125" style="36" customWidth="1"/>
    <col min="14336" max="14336" width="10" style="36" customWidth="1"/>
    <col min="14337" max="14337" width="9.140625" style="36" customWidth="1"/>
    <col min="14338" max="14339" width="8.42578125" style="36" customWidth="1"/>
    <col min="14340" max="14340" width="11" style="36" customWidth="1"/>
    <col min="14341" max="14341" width="11.7109375" style="36" customWidth="1"/>
    <col min="14342" max="14342" width="11.85546875" style="36" customWidth="1"/>
    <col min="14343" max="14343" width="16" style="36" customWidth="1"/>
    <col min="14344" max="14344" width="12" style="36" customWidth="1"/>
    <col min="14345" max="14345" width="10.7109375" style="36" customWidth="1"/>
    <col min="14346" max="14346" width="14.42578125" style="36" customWidth="1"/>
    <col min="14347" max="14589" width="9.140625" style="36"/>
    <col min="14590" max="14590" width="5.42578125" style="36" customWidth="1"/>
    <col min="14591" max="14591" width="33.42578125" style="36" customWidth="1"/>
    <col min="14592" max="14592" width="10" style="36" customWidth="1"/>
    <col min="14593" max="14593" width="9.140625" style="36" customWidth="1"/>
    <col min="14594" max="14595" width="8.42578125" style="36" customWidth="1"/>
    <col min="14596" max="14596" width="11" style="36" customWidth="1"/>
    <col min="14597" max="14597" width="11.7109375" style="36" customWidth="1"/>
    <col min="14598" max="14598" width="11.85546875" style="36" customWidth="1"/>
    <col min="14599" max="14599" width="16" style="36" customWidth="1"/>
    <col min="14600" max="14600" width="12" style="36" customWidth="1"/>
    <col min="14601" max="14601" width="10.7109375" style="36" customWidth="1"/>
    <col min="14602" max="14602" width="14.42578125" style="36" customWidth="1"/>
    <col min="14603" max="14845" width="9.140625" style="36"/>
    <col min="14846" max="14846" width="5.42578125" style="36" customWidth="1"/>
    <col min="14847" max="14847" width="33.42578125" style="36" customWidth="1"/>
    <col min="14848" max="14848" width="10" style="36" customWidth="1"/>
    <col min="14849" max="14849" width="9.140625" style="36" customWidth="1"/>
    <col min="14850" max="14851" width="8.42578125" style="36" customWidth="1"/>
    <col min="14852" max="14852" width="11" style="36" customWidth="1"/>
    <col min="14853" max="14853" width="11.7109375" style="36" customWidth="1"/>
    <col min="14854" max="14854" width="11.85546875" style="36" customWidth="1"/>
    <col min="14855" max="14855" width="16" style="36" customWidth="1"/>
    <col min="14856" max="14856" width="12" style="36" customWidth="1"/>
    <col min="14857" max="14857" width="10.7109375" style="36" customWidth="1"/>
    <col min="14858" max="14858" width="14.42578125" style="36" customWidth="1"/>
    <col min="14859" max="15101" width="9.140625" style="36"/>
    <col min="15102" max="15102" width="5.42578125" style="36" customWidth="1"/>
    <col min="15103" max="15103" width="33.42578125" style="36" customWidth="1"/>
    <col min="15104" max="15104" width="10" style="36" customWidth="1"/>
    <col min="15105" max="15105" width="9.140625" style="36" customWidth="1"/>
    <col min="15106" max="15107" width="8.42578125" style="36" customWidth="1"/>
    <col min="15108" max="15108" width="11" style="36" customWidth="1"/>
    <col min="15109" max="15109" width="11.7109375" style="36" customWidth="1"/>
    <col min="15110" max="15110" width="11.85546875" style="36" customWidth="1"/>
    <col min="15111" max="15111" width="16" style="36" customWidth="1"/>
    <col min="15112" max="15112" width="12" style="36" customWidth="1"/>
    <col min="15113" max="15113" width="10.7109375" style="36" customWidth="1"/>
    <col min="15114" max="15114" width="14.42578125" style="36" customWidth="1"/>
    <col min="15115" max="15357" width="9.140625" style="36"/>
    <col min="15358" max="15358" width="5.42578125" style="36" customWidth="1"/>
    <col min="15359" max="15359" width="33.42578125" style="36" customWidth="1"/>
    <col min="15360" max="15360" width="10" style="36" customWidth="1"/>
    <col min="15361" max="15361" width="9.140625" style="36" customWidth="1"/>
    <col min="15362" max="15363" width="8.42578125" style="36" customWidth="1"/>
    <col min="15364" max="15364" width="11" style="36" customWidth="1"/>
    <col min="15365" max="15365" width="11.7109375" style="36" customWidth="1"/>
    <col min="15366" max="15366" width="11.85546875" style="36" customWidth="1"/>
    <col min="15367" max="15367" width="16" style="36" customWidth="1"/>
    <col min="15368" max="15368" width="12" style="36" customWidth="1"/>
    <col min="15369" max="15369" width="10.7109375" style="36" customWidth="1"/>
    <col min="15370" max="15370" width="14.42578125" style="36" customWidth="1"/>
    <col min="15371" max="15613" width="9.140625" style="36"/>
    <col min="15614" max="15614" width="5.42578125" style="36" customWidth="1"/>
    <col min="15615" max="15615" width="33.42578125" style="36" customWidth="1"/>
    <col min="15616" max="15616" width="10" style="36" customWidth="1"/>
    <col min="15617" max="15617" width="9.140625" style="36" customWidth="1"/>
    <col min="15618" max="15619" width="8.42578125" style="36" customWidth="1"/>
    <col min="15620" max="15620" width="11" style="36" customWidth="1"/>
    <col min="15621" max="15621" width="11.7109375" style="36" customWidth="1"/>
    <col min="15622" max="15622" width="11.85546875" style="36" customWidth="1"/>
    <col min="15623" max="15623" width="16" style="36" customWidth="1"/>
    <col min="15624" max="15624" width="12" style="36" customWidth="1"/>
    <col min="15625" max="15625" width="10.7109375" style="36" customWidth="1"/>
    <col min="15626" max="15626" width="14.42578125" style="36" customWidth="1"/>
    <col min="15627" max="15869" width="9.140625" style="36"/>
    <col min="15870" max="15870" width="5.42578125" style="36" customWidth="1"/>
    <col min="15871" max="15871" width="33.42578125" style="36" customWidth="1"/>
    <col min="15872" max="15872" width="10" style="36" customWidth="1"/>
    <col min="15873" max="15873" width="9.140625" style="36" customWidth="1"/>
    <col min="15874" max="15875" width="8.42578125" style="36" customWidth="1"/>
    <col min="15876" max="15876" width="11" style="36" customWidth="1"/>
    <col min="15877" max="15877" width="11.7109375" style="36" customWidth="1"/>
    <col min="15878" max="15878" width="11.85546875" style="36" customWidth="1"/>
    <col min="15879" max="15879" width="16" style="36" customWidth="1"/>
    <col min="15880" max="15880" width="12" style="36" customWidth="1"/>
    <col min="15881" max="15881" width="10.7109375" style="36" customWidth="1"/>
    <col min="15882" max="15882" width="14.42578125" style="36" customWidth="1"/>
    <col min="15883" max="16125" width="9.140625" style="36"/>
    <col min="16126" max="16126" width="5.42578125" style="36" customWidth="1"/>
    <col min="16127" max="16127" width="33.42578125" style="36" customWidth="1"/>
    <col min="16128" max="16128" width="10" style="36" customWidth="1"/>
    <col min="16129" max="16129" width="9.140625" style="36" customWidth="1"/>
    <col min="16130" max="16131" width="8.42578125" style="36" customWidth="1"/>
    <col min="16132" max="16132" width="11" style="36" customWidth="1"/>
    <col min="16133" max="16133" width="11.7109375" style="36" customWidth="1"/>
    <col min="16134" max="16134" width="11.85546875" style="36" customWidth="1"/>
    <col min="16135" max="16135" width="16" style="36" customWidth="1"/>
    <col min="16136" max="16136" width="12" style="36" customWidth="1"/>
    <col min="16137" max="16137" width="10.7109375" style="36" customWidth="1"/>
    <col min="16138" max="16138" width="14.42578125" style="36" customWidth="1"/>
    <col min="16139" max="16384" width="9.140625" style="36"/>
  </cols>
  <sheetData>
    <row r="1" spans="1:14" ht="20.25" customHeight="1" x14ac:dyDescent="0.25">
      <c r="A1" s="157" t="s">
        <v>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24" customHeight="1" x14ac:dyDescent="0.25">
      <c r="A2" s="158" t="s">
        <v>111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24" customHeight="1" x14ac:dyDescent="0.25">
      <c r="A3" s="158" t="s">
        <v>49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s="37" customFormat="1" ht="24" customHeight="1" x14ac:dyDescent="0.2">
      <c r="A4" s="159" t="s">
        <v>50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22.5" customHeight="1" x14ac:dyDescent="0.25">
      <c r="A5" s="160" t="s">
        <v>19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21" customHeight="1" x14ac:dyDescent="0.25">
      <c r="A6" s="148" t="s">
        <v>51</v>
      </c>
      <c r="B6" s="148" t="s">
        <v>52</v>
      </c>
      <c r="C6" s="153" t="s">
        <v>53</v>
      </c>
      <c r="D6" s="154"/>
      <c r="E6" s="148" t="s">
        <v>64</v>
      </c>
      <c r="F6" s="148" t="s">
        <v>65</v>
      </c>
      <c r="G6" s="134" t="s">
        <v>66</v>
      </c>
      <c r="H6" s="134" t="s">
        <v>67</v>
      </c>
      <c r="I6" s="134" t="s">
        <v>68</v>
      </c>
      <c r="J6" s="134" t="s">
        <v>69</v>
      </c>
      <c r="K6" s="147" t="s">
        <v>70</v>
      </c>
      <c r="L6" s="147"/>
      <c r="M6" s="147"/>
      <c r="N6" s="147"/>
    </row>
    <row r="7" spans="1:14" ht="48" customHeight="1" x14ac:dyDescent="0.25">
      <c r="A7" s="149"/>
      <c r="B7" s="150"/>
      <c r="C7" s="155" t="s">
        <v>25</v>
      </c>
      <c r="D7" s="155" t="s">
        <v>24</v>
      </c>
      <c r="E7" s="150"/>
      <c r="F7" s="150"/>
      <c r="G7" s="151"/>
      <c r="H7" s="152"/>
      <c r="I7" s="152"/>
      <c r="J7" s="152"/>
      <c r="K7" s="146" t="s">
        <v>71</v>
      </c>
      <c r="L7" s="146"/>
      <c r="M7" s="146" t="s">
        <v>72</v>
      </c>
      <c r="N7" s="146"/>
    </row>
    <row r="8" spans="1:14" ht="21" customHeight="1" x14ac:dyDescent="0.25">
      <c r="A8" s="59"/>
      <c r="B8" s="31"/>
      <c r="C8" s="156"/>
      <c r="D8" s="156"/>
      <c r="E8" s="31"/>
      <c r="F8" s="31"/>
      <c r="G8" s="60"/>
      <c r="H8" s="30"/>
      <c r="I8" s="30"/>
      <c r="J8" s="30"/>
      <c r="K8" s="65" t="s">
        <v>23</v>
      </c>
      <c r="L8" s="61" t="s">
        <v>4</v>
      </c>
      <c r="M8" s="61" t="s">
        <v>73</v>
      </c>
      <c r="N8" s="61" t="s">
        <v>4</v>
      </c>
    </row>
    <row r="9" spans="1:14" ht="33" customHeight="1" x14ac:dyDescent="0.25">
      <c r="A9" s="107">
        <v>1</v>
      </c>
      <c r="B9" s="108" t="s">
        <v>79</v>
      </c>
      <c r="C9" s="109"/>
      <c r="D9" s="109"/>
      <c r="E9" s="109"/>
      <c r="F9" s="110"/>
      <c r="G9" s="110"/>
      <c r="H9" s="110"/>
      <c r="I9" s="110"/>
      <c r="J9" s="111"/>
      <c r="K9" s="109"/>
      <c r="L9" s="109"/>
      <c r="M9" s="109"/>
      <c r="N9" s="109"/>
    </row>
    <row r="10" spans="1:14" ht="35.25" customHeight="1" x14ac:dyDescent="0.25">
      <c r="A10" s="96">
        <v>1</v>
      </c>
      <c r="B10" s="97" t="s">
        <v>80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49.5" customHeight="1" x14ac:dyDescent="0.25">
      <c r="A11" s="88"/>
      <c r="B11" s="97" t="s">
        <v>81</v>
      </c>
      <c r="C11" s="77"/>
      <c r="D11" s="77"/>
      <c r="E11" s="91"/>
      <c r="F11" s="89"/>
      <c r="G11" s="89"/>
      <c r="H11" s="89"/>
      <c r="I11" s="89"/>
      <c r="J11" s="90"/>
      <c r="K11" s="88"/>
      <c r="L11" s="88"/>
      <c r="M11" s="91"/>
      <c r="N11" s="92"/>
    </row>
    <row r="12" spans="1:14" ht="29.25" customHeight="1" x14ac:dyDescent="0.25">
      <c r="A12" s="88"/>
      <c r="B12" s="94" t="s">
        <v>82</v>
      </c>
      <c r="C12" s="112">
        <v>400</v>
      </c>
      <c r="D12" s="77" t="s">
        <v>58</v>
      </c>
      <c r="E12" s="91">
        <v>40100</v>
      </c>
      <c r="F12" s="89" t="s">
        <v>56</v>
      </c>
      <c r="G12" s="89" t="s">
        <v>112</v>
      </c>
      <c r="H12" s="89">
        <v>2</v>
      </c>
      <c r="I12" s="89">
        <v>1</v>
      </c>
      <c r="J12" s="90">
        <v>1</v>
      </c>
      <c r="K12" s="88" t="s">
        <v>78</v>
      </c>
      <c r="L12" s="88"/>
      <c r="M12" s="91">
        <v>10000</v>
      </c>
      <c r="N12" s="92">
        <f>M12*100/E12</f>
        <v>24.937655860349128</v>
      </c>
    </row>
    <row r="13" spans="1:14" ht="18" customHeight="1" x14ac:dyDescent="0.25">
      <c r="A13" s="88"/>
      <c r="B13" s="94"/>
      <c r="C13" s="112"/>
      <c r="D13" s="77"/>
      <c r="E13" s="91"/>
      <c r="F13" s="89"/>
      <c r="G13" s="89"/>
      <c r="H13" s="89"/>
      <c r="I13" s="89"/>
      <c r="J13" s="90"/>
      <c r="K13" s="88"/>
      <c r="L13" s="88"/>
      <c r="M13" s="91"/>
      <c r="N13" s="92"/>
    </row>
    <row r="14" spans="1:14" ht="32.25" customHeight="1" x14ac:dyDescent="0.25">
      <c r="A14" s="88"/>
      <c r="B14" s="94" t="s">
        <v>83</v>
      </c>
      <c r="C14" s="77">
        <v>809</v>
      </c>
      <c r="D14" s="77" t="s">
        <v>58</v>
      </c>
      <c r="E14" s="91">
        <v>348600</v>
      </c>
      <c r="F14" s="89" t="s">
        <v>56</v>
      </c>
      <c r="G14" s="89" t="s">
        <v>112</v>
      </c>
      <c r="H14" s="89">
        <v>2</v>
      </c>
      <c r="I14" s="89">
        <v>1</v>
      </c>
      <c r="J14" s="90">
        <v>1</v>
      </c>
      <c r="K14" s="88" t="s">
        <v>78</v>
      </c>
      <c r="L14" s="88"/>
      <c r="M14" s="91">
        <v>72627</v>
      </c>
      <c r="N14" s="92">
        <f t="shared" ref="N14:N44" si="0">M14*100/E14</f>
        <v>20.833907056798623</v>
      </c>
    </row>
    <row r="15" spans="1:14" ht="23.25" customHeight="1" x14ac:dyDescent="0.25">
      <c r="A15" s="88"/>
      <c r="B15" s="94"/>
      <c r="C15" s="77"/>
      <c r="D15" s="77"/>
      <c r="E15" s="91"/>
      <c r="F15" s="89"/>
      <c r="G15" s="89"/>
      <c r="H15" s="89"/>
      <c r="I15" s="89"/>
      <c r="J15" s="90"/>
      <c r="K15" s="88"/>
      <c r="L15" s="88"/>
      <c r="M15" s="88"/>
      <c r="N15" s="92"/>
    </row>
    <row r="16" spans="1:14" ht="23.25" customHeight="1" x14ac:dyDescent="0.25">
      <c r="A16" s="88"/>
      <c r="B16" s="94" t="s">
        <v>84</v>
      </c>
      <c r="C16" s="77">
        <v>495</v>
      </c>
      <c r="D16" s="77" t="s">
        <v>58</v>
      </c>
      <c r="E16" s="91">
        <v>0</v>
      </c>
      <c r="F16" s="89" t="s">
        <v>56</v>
      </c>
      <c r="G16" s="89" t="s">
        <v>112</v>
      </c>
      <c r="H16" s="89">
        <v>2</v>
      </c>
      <c r="I16" s="89">
        <v>1</v>
      </c>
      <c r="J16" s="90">
        <v>1</v>
      </c>
      <c r="K16" s="88" t="s">
        <v>78</v>
      </c>
      <c r="L16" s="88"/>
      <c r="M16" s="88">
        <v>0</v>
      </c>
      <c r="N16" s="92"/>
    </row>
    <row r="17" spans="1:14" ht="17.25" customHeight="1" x14ac:dyDescent="0.25">
      <c r="A17" s="88"/>
      <c r="B17" s="94"/>
      <c r="C17" s="77"/>
      <c r="D17" s="77"/>
      <c r="E17" s="91"/>
      <c r="F17" s="89"/>
      <c r="G17" s="89"/>
      <c r="H17" s="89"/>
      <c r="I17" s="89"/>
      <c r="J17" s="90"/>
      <c r="K17" s="88"/>
      <c r="L17" s="88"/>
      <c r="M17" s="91"/>
      <c r="N17" s="92"/>
    </row>
    <row r="18" spans="1:14" ht="32.25" customHeight="1" x14ac:dyDescent="0.25">
      <c r="A18" s="88"/>
      <c r="B18" s="97" t="s">
        <v>85</v>
      </c>
      <c r="C18" s="113"/>
      <c r="D18" s="77"/>
      <c r="E18" s="91"/>
      <c r="F18" s="88"/>
      <c r="G18" s="88"/>
      <c r="H18" s="88"/>
      <c r="I18" s="88"/>
      <c r="J18" s="88"/>
      <c r="K18" s="88"/>
      <c r="L18" s="88"/>
      <c r="M18" s="114"/>
      <c r="N18" s="92"/>
    </row>
    <row r="19" spans="1:14" ht="33" customHeight="1" x14ac:dyDescent="0.25">
      <c r="A19" s="88"/>
      <c r="B19" s="94" t="s">
        <v>120</v>
      </c>
      <c r="C19" s="77">
        <v>1</v>
      </c>
      <c r="D19" s="77" t="s">
        <v>60</v>
      </c>
      <c r="E19" s="91">
        <v>98400</v>
      </c>
      <c r="F19" s="89" t="s">
        <v>56</v>
      </c>
      <c r="G19" s="89" t="s">
        <v>112</v>
      </c>
      <c r="H19" s="89">
        <v>2</v>
      </c>
      <c r="I19" s="89">
        <v>1</v>
      </c>
      <c r="J19" s="90">
        <v>1</v>
      </c>
      <c r="K19" s="88" t="s">
        <v>78</v>
      </c>
      <c r="L19" s="88"/>
      <c r="M19" s="88">
        <v>0</v>
      </c>
      <c r="N19" s="92">
        <f t="shared" si="0"/>
        <v>0</v>
      </c>
    </row>
    <row r="20" spans="1:14" ht="32.25" customHeight="1" x14ac:dyDescent="0.25">
      <c r="A20" s="88"/>
      <c r="B20" s="94" t="s">
        <v>86</v>
      </c>
      <c r="C20" s="77">
        <v>374</v>
      </c>
      <c r="D20" s="77" t="s">
        <v>60</v>
      </c>
      <c r="E20" s="91">
        <v>277600</v>
      </c>
      <c r="F20" s="89" t="s">
        <v>56</v>
      </c>
      <c r="G20" s="89" t="s">
        <v>112</v>
      </c>
      <c r="H20" s="89">
        <v>2</v>
      </c>
      <c r="I20" s="89">
        <v>1</v>
      </c>
      <c r="J20" s="90">
        <v>1</v>
      </c>
      <c r="K20" s="88" t="s">
        <v>78</v>
      </c>
      <c r="L20" s="88"/>
      <c r="M20" s="92">
        <v>64076</v>
      </c>
      <c r="N20" s="92">
        <f t="shared" si="0"/>
        <v>23.082132564841498</v>
      </c>
    </row>
    <row r="21" spans="1:14" ht="32.25" customHeight="1" x14ac:dyDescent="0.25">
      <c r="A21" s="77"/>
      <c r="B21" s="115" t="s">
        <v>87</v>
      </c>
      <c r="C21" s="77"/>
      <c r="D21" s="77"/>
      <c r="E21" s="91"/>
      <c r="F21" s="88"/>
      <c r="G21" s="88"/>
      <c r="H21" s="88"/>
      <c r="I21" s="88"/>
      <c r="J21" s="88"/>
      <c r="K21" s="88"/>
      <c r="L21" s="88"/>
      <c r="M21" s="88"/>
      <c r="N21" s="92"/>
    </row>
    <row r="22" spans="1:14" ht="32.25" customHeight="1" x14ac:dyDescent="0.25">
      <c r="A22" s="88"/>
      <c r="B22" s="94" t="s">
        <v>88</v>
      </c>
      <c r="C22" s="77">
        <v>180</v>
      </c>
      <c r="D22" s="77" t="s">
        <v>58</v>
      </c>
      <c r="E22" s="91">
        <v>70800</v>
      </c>
      <c r="F22" s="89" t="s">
        <v>56</v>
      </c>
      <c r="G22" s="89" t="s">
        <v>112</v>
      </c>
      <c r="H22" s="89">
        <v>2</v>
      </c>
      <c r="I22" s="89">
        <v>1</v>
      </c>
      <c r="J22" s="90">
        <v>1</v>
      </c>
      <c r="K22" s="88" t="s">
        <v>78</v>
      </c>
      <c r="L22" s="88"/>
      <c r="M22" s="88">
        <v>0</v>
      </c>
      <c r="N22" s="92">
        <f t="shared" si="0"/>
        <v>0</v>
      </c>
    </row>
    <row r="23" spans="1:14" ht="32.25" customHeight="1" x14ac:dyDescent="0.25">
      <c r="A23" s="88"/>
      <c r="B23" s="116" t="s">
        <v>89</v>
      </c>
      <c r="C23" s="77"/>
      <c r="D23" s="77"/>
      <c r="E23" s="117"/>
      <c r="F23" s="88"/>
      <c r="G23" s="88"/>
      <c r="H23" s="88"/>
      <c r="I23" s="88"/>
      <c r="J23" s="88"/>
      <c r="K23" s="88"/>
      <c r="L23" s="88"/>
      <c r="M23" s="88"/>
      <c r="N23" s="92"/>
    </row>
    <row r="24" spans="1:14" ht="39.75" customHeight="1" x14ac:dyDescent="0.25">
      <c r="A24" s="88"/>
      <c r="B24" s="94" t="s">
        <v>90</v>
      </c>
      <c r="C24" s="77">
        <v>2</v>
      </c>
      <c r="D24" s="77" t="s">
        <v>61</v>
      </c>
      <c r="E24" s="91">
        <v>101200</v>
      </c>
      <c r="F24" s="89" t="s">
        <v>56</v>
      </c>
      <c r="G24" s="89" t="s">
        <v>112</v>
      </c>
      <c r="H24" s="89">
        <v>2</v>
      </c>
      <c r="I24" s="89">
        <v>1</v>
      </c>
      <c r="J24" s="90">
        <v>1</v>
      </c>
      <c r="K24" s="88" t="s">
        <v>78</v>
      </c>
      <c r="L24" s="88"/>
      <c r="M24" s="114">
        <v>15000</v>
      </c>
      <c r="N24" s="92">
        <f t="shared" si="0"/>
        <v>14.822134387351779</v>
      </c>
    </row>
    <row r="25" spans="1:14" ht="31.5" customHeight="1" x14ac:dyDescent="0.25">
      <c r="A25" s="88"/>
      <c r="B25" s="97" t="s">
        <v>91</v>
      </c>
      <c r="C25" s="77"/>
      <c r="D25" s="77"/>
      <c r="E25" s="91"/>
      <c r="F25" s="88"/>
      <c r="G25" s="88"/>
      <c r="H25" s="88"/>
      <c r="I25" s="88"/>
      <c r="J25" s="88"/>
      <c r="K25" s="88"/>
      <c r="L25" s="88"/>
      <c r="M25" s="88"/>
      <c r="N25" s="92"/>
    </row>
    <row r="26" spans="1:14" ht="35.25" customHeight="1" x14ac:dyDescent="0.25">
      <c r="A26" s="77"/>
      <c r="B26" s="94" t="s">
        <v>92</v>
      </c>
      <c r="C26" s="77">
        <v>17</v>
      </c>
      <c r="D26" s="77" t="s">
        <v>62</v>
      </c>
      <c r="E26" s="91">
        <v>141900</v>
      </c>
      <c r="F26" s="89" t="s">
        <v>56</v>
      </c>
      <c r="G26" s="89" t="s">
        <v>112</v>
      </c>
      <c r="H26" s="89">
        <v>2</v>
      </c>
      <c r="I26" s="89">
        <v>1</v>
      </c>
      <c r="J26" s="90">
        <v>1</v>
      </c>
      <c r="K26" s="88" t="s">
        <v>78</v>
      </c>
      <c r="L26" s="88"/>
      <c r="M26" s="91">
        <v>1608</v>
      </c>
      <c r="N26" s="92">
        <f t="shared" si="0"/>
        <v>1.1331923890063424</v>
      </c>
    </row>
    <row r="27" spans="1:14" ht="33" customHeight="1" x14ac:dyDescent="0.25">
      <c r="A27" s="88"/>
      <c r="B27" s="97" t="s">
        <v>93</v>
      </c>
      <c r="C27" s="88"/>
      <c r="D27" s="88"/>
      <c r="E27" s="91"/>
      <c r="F27" s="88"/>
      <c r="G27" s="88"/>
      <c r="H27" s="88"/>
      <c r="I27" s="88"/>
      <c r="J27" s="88"/>
      <c r="K27" s="88"/>
      <c r="L27" s="88"/>
      <c r="M27" s="114"/>
      <c r="N27" s="92"/>
    </row>
    <row r="28" spans="1:14" ht="30" customHeight="1" x14ac:dyDescent="0.25">
      <c r="A28" s="88"/>
      <c r="B28" s="94" t="s">
        <v>94</v>
      </c>
      <c r="C28" s="118">
        <v>3810</v>
      </c>
      <c r="D28" s="77" t="s">
        <v>57</v>
      </c>
      <c r="E28" s="91">
        <v>362800</v>
      </c>
      <c r="F28" s="89" t="s">
        <v>56</v>
      </c>
      <c r="G28" s="89" t="s">
        <v>112</v>
      </c>
      <c r="H28" s="89">
        <v>2</v>
      </c>
      <c r="I28" s="89">
        <v>1</v>
      </c>
      <c r="J28" s="90">
        <v>1</v>
      </c>
      <c r="K28" s="88" t="s">
        <v>78</v>
      </c>
      <c r="L28" s="88"/>
      <c r="M28" s="88">
        <v>112922.71</v>
      </c>
      <c r="N28" s="92">
        <f t="shared" si="0"/>
        <v>31.125333517089306</v>
      </c>
    </row>
    <row r="29" spans="1:14" ht="30" customHeight="1" x14ac:dyDescent="0.25">
      <c r="A29" s="88"/>
      <c r="B29" s="94" t="s">
        <v>95</v>
      </c>
      <c r="C29" s="119">
        <v>2097850</v>
      </c>
      <c r="D29" s="77" t="s">
        <v>57</v>
      </c>
      <c r="E29" s="91">
        <v>4159700</v>
      </c>
      <c r="F29" s="89" t="s">
        <v>56</v>
      </c>
      <c r="G29" s="89" t="s">
        <v>112</v>
      </c>
      <c r="H29" s="89">
        <v>2</v>
      </c>
      <c r="I29" s="89">
        <v>1</v>
      </c>
      <c r="J29" s="90">
        <v>1</v>
      </c>
      <c r="K29" s="88" t="s">
        <v>78</v>
      </c>
      <c r="L29" s="88"/>
      <c r="M29" s="91">
        <v>1880325.73</v>
      </c>
      <c r="N29" s="92">
        <f t="shared" si="0"/>
        <v>45.20339760078852</v>
      </c>
    </row>
    <row r="30" spans="1:14" ht="23.25" customHeight="1" x14ac:dyDescent="0.25">
      <c r="A30" s="77"/>
      <c r="B30" s="97" t="s">
        <v>96</v>
      </c>
      <c r="C30" s="77"/>
      <c r="D30" s="77"/>
      <c r="E30" s="91"/>
      <c r="F30" s="89"/>
      <c r="G30" s="89"/>
      <c r="H30" s="89"/>
      <c r="I30" s="89"/>
      <c r="J30" s="90"/>
      <c r="K30" s="88"/>
      <c r="L30" s="88"/>
      <c r="M30" s="91"/>
      <c r="N30" s="92"/>
    </row>
    <row r="31" spans="1:14" ht="33" customHeight="1" x14ac:dyDescent="0.25">
      <c r="A31" s="88"/>
      <c r="B31" s="94" t="s">
        <v>97</v>
      </c>
      <c r="C31" s="77">
        <v>10</v>
      </c>
      <c r="D31" s="77" t="s">
        <v>58</v>
      </c>
      <c r="E31" s="91">
        <v>95600</v>
      </c>
      <c r="F31" s="89" t="s">
        <v>56</v>
      </c>
      <c r="G31" s="89" t="s">
        <v>112</v>
      </c>
      <c r="H31" s="89">
        <v>2</v>
      </c>
      <c r="I31" s="89">
        <v>1</v>
      </c>
      <c r="J31" s="90">
        <v>1</v>
      </c>
      <c r="K31" s="88" t="s">
        <v>78</v>
      </c>
      <c r="L31" s="88"/>
      <c r="M31" s="92">
        <v>14534</v>
      </c>
      <c r="N31" s="92">
        <f t="shared" si="0"/>
        <v>15.202928870292887</v>
      </c>
    </row>
    <row r="32" spans="1:14" ht="36" customHeight="1" x14ac:dyDescent="0.25">
      <c r="A32" s="88"/>
      <c r="B32" s="94" t="s">
        <v>98</v>
      </c>
      <c r="C32" s="77">
        <v>74</v>
      </c>
      <c r="D32" s="77" t="s">
        <v>58</v>
      </c>
      <c r="E32" s="91">
        <v>740400</v>
      </c>
      <c r="F32" s="89" t="s">
        <v>56</v>
      </c>
      <c r="G32" s="89" t="s">
        <v>112</v>
      </c>
      <c r="H32" s="89">
        <v>2</v>
      </c>
      <c r="I32" s="89">
        <v>1</v>
      </c>
      <c r="J32" s="90">
        <v>1</v>
      </c>
      <c r="K32" s="88" t="s">
        <v>78</v>
      </c>
      <c r="L32" s="88"/>
      <c r="M32" s="91">
        <v>6812</v>
      </c>
      <c r="N32" s="92">
        <f t="shared" si="0"/>
        <v>0.92004321988114535</v>
      </c>
    </row>
    <row r="33" spans="1:14" ht="36" customHeight="1" x14ac:dyDescent="0.25">
      <c r="A33" s="96">
        <v>2</v>
      </c>
      <c r="B33" s="97" t="s">
        <v>99</v>
      </c>
      <c r="C33" s="77"/>
      <c r="D33" s="77"/>
      <c r="E33" s="91"/>
      <c r="F33" s="88"/>
      <c r="G33" s="88"/>
      <c r="H33" s="88"/>
      <c r="I33" s="88"/>
      <c r="J33" s="88"/>
      <c r="K33" s="88"/>
      <c r="L33" s="88"/>
      <c r="M33" s="88"/>
      <c r="N33" s="92"/>
    </row>
    <row r="34" spans="1:14" ht="36" customHeight="1" x14ac:dyDescent="0.25">
      <c r="A34" s="88"/>
      <c r="B34" s="94" t="s">
        <v>100</v>
      </c>
      <c r="C34" s="112">
        <v>110700</v>
      </c>
      <c r="D34" s="77" t="s">
        <v>58</v>
      </c>
      <c r="E34" s="91">
        <v>376800</v>
      </c>
      <c r="F34" s="89" t="s">
        <v>56</v>
      </c>
      <c r="G34" s="89" t="s">
        <v>112</v>
      </c>
      <c r="H34" s="89">
        <v>2</v>
      </c>
      <c r="I34" s="89">
        <v>1</v>
      </c>
      <c r="J34" s="90">
        <v>1</v>
      </c>
      <c r="K34" s="88" t="s">
        <v>78</v>
      </c>
      <c r="L34" s="88"/>
      <c r="M34" s="92">
        <v>18585.900000000001</v>
      </c>
      <c r="N34" s="92">
        <f t="shared" si="0"/>
        <v>4.9325636942675164</v>
      </c>
    </row>
    <row r="35" spans="1:14" ht="34.5" customHeight="1" x14ac:dyDescent="0.25">
      <c r="A35" s="96">
        <v>3</v>
      </c>
      <c r="B35" s="97" t="s">
        <v>55</v>
      </c>
      <c r="C35" s="77"/>
      <c r="D35" s="77"/>
      <c r="E35" s="91"/>
      <c r="F35" s="89"/>
      <c r="G35" s="89"/>
      <c r="H35" s="89"/>
      <c r="I35" s="89"/>
      <c r="J35" s="90"/>
      <c r="K35" s="88"/>
      <c r="L35" s="88"/>
      <c r="M35" s="91"/>
      <c r="N35" s="92"/>
    </row>
    <row r="36" spans="1:14" ht="38.25" customHeight="1" x14ac:dyDescent="0.25">
      <c r="A36" s="88"/>
      <c r="B36" s="97" t="s">
        <v>101</v>
      </c>
      <c r="C36" s="77"/>
      <c r="D36" s="77"/>
      <c r="E36" s="91"/>
      <c r="F36" s="89"/>
      <c r="G36" s="89"/>
      <c r="H36" s="89"/>
      <c r="I36" s="89"/>
      <c r="J36" s="90"/>
      <c r="K36" s="88"/>
      <c r="L36" s="88"/>
      <c r="M36" s="91"/>
      <c r="N36" s="92"/>
    </row>
    <row r="37" spans="1:14" ht="22.5" customHeight="1" x14ac:dyDescent="0.25">
      <c r="A37" s="88"/>
      <c r="B37" s="94" t="s">
        <v>102</v>
      </c>
      <c r="C37" s="77">
        <v>9</v>
      </c>
      <c r="D37" s="77" t="s">
        <v>54</v>
      </c>
      <c r="E37" s="120">
        <v>225900</v>
      </c>
      <c r="F37" s="89" t="s">
        <v>56</v>
      </c>
      <c r="G37" s="89" t="s">
        <v>112</v>
      </c>
      <c r="H37" s="89">
        <v>2</v>
      </c>
      <c r="I37" s="89">
        <v>1</v>
      </c>
      <c r="J37" s="90">
        <v>1</v>
      </c>
      <c r="K37" s="88" t="s">
        <v>78</v>
      </c>
      <c r="L37" s="88"/>
      <c r="M37" s="91">
        <v>77869.2</v>
      </c>
      <c r="N37" s="92">
        <f t="shared" si="0"/>
        <v>34.470650730411684</v>
      </c>
    </row>
    <row r="38" spans="1:14" ht="33.75" customHeight="1" x14ac:dyDescent="0.25">
      <c r="A38" s="88"/>
      <c r="B38" s="94" t="s">
        <v>103</v>
      </c>
      <c r="C38" s="113">
        <v>76128</v>
      </c>
      <c r="D38" s="77" t="s">
        <v>57</v>
      </c>
      <c r="E38" s="91">
        <v>889700</v>
      </c>
      <c r="F38" s="89" t="s">
        <v>56</v>
      </c>
      <c r="G38" s="89" t="s">
        <v>112</v>
      </c>
      <c r="H38" s="89">
        <v>2</v>
      </c>
      <c r="I38" s="89">
        <v>1</v>
      </c>
      <c r="J38" s="90">
        <v>1</v>
      </c>
      <c r="K38" s="88" t="s">
        <v>78</v>
      </c>
      <c r="L38" s="88"/>
      <c r="M38" s="91">
        <v>471455.54</v>
      </c>
      <c r="N38" s="92">
        <f t="shared" si="0"/>
        <v>52.990394515005057</v>
      </c>
    </row>
    <row r="39" spans="1:14" ht="34.5" customHeight="1" x14ac:dyDescent="0.25">
      <c r="A39" s="88"/>
      <c r="B39" s="94" t="s">
        <v>104</v>
      </c>
      <c r="C39" s="113">
        <v>653</v>
      </c>
      <c r="D39" s="77" t="s">
        <v>58</v>
      </c>
      <c r="E39" s="91">
        <v>271300</v>
      </c>
      <c r="F39" s="89" t="s">
        <v>56</v>
      </c>
      <c r="G39" s="89" t="s">
        <v>112</v>
      </c>
      <c r="H39" s="89">
        <v>2</v>
      </c>
      <c r="I39" s="89">
        <v>1</v>
      </c>
      <c r="J39" s="90">
        <v>1</v>
      </c>
      <c r="K39" s="88" t="s">
        <v>78</v>
      </c>
      <c r="L39" s="88"/>
      <c r="M39" s="92">
        <v>95475</v>
      </c>
      <c r="N39" s="92">
        <f t="shared" si="0"/>
        <v>35.191669738297087</v>
      </c>
    </row>
    <row r="40" spans="1:14" ht="23.25" customHeight="1" x14ac:dyDescent="0.25">
      <c r="A40" s="88"/>
      <c r="B40" s="94" t="s">
        <v>105</v>
      </c>
      <c r="C40" s="95">
        <v>4590</v>
      </c>
      <c r="D40" s="77" t="s">
        <v>57</v>
      </c>
      <c r="E40" s="91">
        <v>232200</v>
      </c>
      <c r="F40" s="89" t="s">
        <v>56</v>
      </c>
      <c r="G40" s="89" t="s">
        <v>112</v>
      </c>
      <c r="H40" s="89">
        <v>2</v>
      </c>
      <c r="I40" s="89">
        <v>1</v>
      </c>
      <c r="J40" s="90">
        <v>1</v>
      </c>
      <c r="K40" s="88" t="s">
        <v>78</v>
      </c>
      <c r="L40" s="88"/>
      <c r="M40" s="92">
        <v>74363.5</v>
      </c>
      <c r="N40" s="92">
        <f t="shared" si="0"/>
        <v>32.025624461670972</v>
      </c>
    </row>
    <row r="41" spans="1:14" ht="34.5" customHeight="1" x14ac:dyDescent="0.25">
      <c r="A41" s="96">
        <v>4</v>
      </c>
      <c r="B41" s="97" t="s">
        <v>106</v>
      </c>
      <c r="C41" s="77"/>
      <c r="D41" s="77"/>
      <c r="E41" s="91"/>
      <c r="F41" s="89"/>
      <c r="G41" s="89"/>
      <c r="H41" s="89"/>
      <c r="I41" s="89"/>
      <c r="J41" s="90"/>
      <c r="K41" s="88"/>
      <c r="L41" s="88"/>
      <c r="M41" s="91"/>
      <c r="N41" s="92"/>
    </row>
    <row r="42" spans="1:14" ht="18.75" customHeight="1" x14ac:dyDescent="0.25">
      <c r="A42" s="96"/>
      <c r="B42" s="97" t="s">
        <v>107</v>
      </c>
      <c r="C42" s="77"/>
      <c r="D42" s="77"/>
      <c r="E42" s="91"/>
      <c r="F42" s="89"/>
      <c r="G42" s="89"/>
      <c r="H42" s="89"/>
      <c r="I42" s="89"/>
      <c r="J42" s="90"/>
      <c r="K42" s="88"/>
      <c r="L42" s="88"/>
      <c r="M42" s="91"/>
      <c r="N42" s="92"/>
    </row>
    <row r="43" spans="1:14" s="57" customFormat="1" ht="22.5" customHeight="1" x14ac:dyDescent="0.4">
      <c r="A43" s="78"/>
      <c r="B43" s="84" t="s">
        <v>108</v>
      </c>
      <c r="C43" s="61">
        <v>7</v>
      </c>
      <c r="D43" s="61" t="s">
        <v>59</v>
      </c>
      <c r="E43" s="85">
        <v>319100</v>
      </c>
      <c r="F43" s="121" t="s">
        <v>56</v>
      </c>
      <c r="G43" s="121" t="s">
        <v>112</v>
      </c>
      <c r="H43" s="121">
        <v>2</v>
      </c>
      <c r="I43" s="121">
        <v>1</v>
      </c>
      <c r="J43" s="122">
        <v>1</v>
      </c>
      <c r="K43" s="78" t="s">
        <v>78</v>
      </c>
      <c r="L43" s="93"/>
      <c r="M43" s="88">
        <v>193500</v>
      </c>
      <c r="N43" s="123">
        <f t="shared" si="0"/>
        <v>60.639298025697272</v>
      </c>
    </row>
    <row r="44" spans="1:14" s="57" customFormat="1" ht="22.5" customHeight="1" x14ac:dyDescent="0.4">
      <c r="A44" s="104" t="s">
        <v>22</v>
      </c>
      <c r="B44" s="105" t="s">
        <v>109</v>
      </c>
      <c r="C44" s="83"/>
      <c r="D44" s="83"/>
      <c r="E44" s="106">
        <f>SUM(E9:E43)</f>
        <v>8752100</v>
      </c>
      <c r="F44" s="106"/>
      <c r="G44" s="106"/>
      <c r="H44" s="106"/>
      <c r="I44" s="106"/>
      <c r="J44" s="106"/>
      <c r="K44" s="106"/>
      <c r="L44" s="106"/>
      <c r="M44" s="106">
        <f t="shared" ref="M44" si="1">SUM(M9:M43)</f>
        <v>3109154.58</v>
      </c>
      <c r="N44" s="124">
        <f t="shared" si="0"/>
        <v>35.524669279372951</v>
      </c>
    </row>
    <row r="45" spans="1:14" s="57" customFormat="1" ht="22.5" customHeight="1" x14ac:dyDescent="0.4">
      <c r="A45" s="86"/>
      <c r="B45" s="102"/>
      <c r="C45" s="103"/>
      <c r="D45" s="103"/>
      <c r="E45" s="87"/>
      <c r="F45" s="86"/>
      <c r="G45" s="86"/>
      <c r="H45" s="86"/>
      <c r="I45" s="98"/>
      <c r="J45" s="98"/>
      <c r="K45" s="98"/>
      <c r="L45" s="99"/>
      <c r="M45" s="99"/>
      <c r="N45" s="56"/>
    </row>
    <row r="46" spans="1:14" s="57" customFormat="1" ht="22.5" customHeight="1" x14ac:dyDescent="0.4">
      <c r="A46" s="36"/>
      <c r="B46" s="58" t="s">
        <v>28</v>
      </c>
      <c r="D46" s="36"/>
      <c r="E46" s="101"/>
      <c r="F46" s="36"/>
      <c r="G46" s="36"/>
      <c r="H46" s="58"/>
      <c r="I46" s="86"/>
      <c r="J46" s="100"/>
      <c r="K46" s="86"/>
      <c r="L46" s="56"/>
      <c r="M46" s="56"/>
    </row>
    <row r="47" spans="1:14" s="57" customFormat="1" ht="22.5" customHeight="1" x14ac:dyDescent="0.4">
      <c r="A47" s="36"/>
      <c r="B47" s="58" t="s">
        <v>29</v>
      </c>
      <c r="D47" s="36"/>
      <c r="E47" s="36"/>
      <c r="F47" s="36"/>
      <c r="G47" s="36"/>
      <c r="H47" s="36"/>
      <c r="I47" s="86"/>
      <c r="J47" s="100"/>
      <c r="K47" s="100"/>
      <c r="L47" s="56"/>
      <c r="M47" s="56"/>
    </row>
    <row r="48" spans="1:14" s="57" customFormat="1" ht="22.5" customHeight="1" x14ac:dyDescent="0.4">
      <c r="A48" s="36"/>
      <c r="B48" s="58" t="s">
        <v>30</v>
      </c>
      <c r="D48" s="36"/>
      <c r="E48" s="36"/>
      <c r="F48" s="36"/>
      <c r="G48" s="36"/>
      <c r="H48" s="36"/>
      <c r="I48" s="86"/>
      <c r="J48" s="86"/>
      <c r="K48" s="86"/>
      <c r="L48" s="56"/>
    </row>
    <row r="49" spans="1:12" s="57" customFormat="1" ht="22.5" customHeight="1" x14ac:dyDescent="0.4">
      <c r="A49" s="36"/>
      <c r="B49" s="58" t="s">
        <v>31</v>
      </c>
      <c r="D49" s="36"/>
      <c r="E49" s="36"/>
      <c r="F49" s="36"/>
      <c r="G49" s="36"/>
      <c r="H49" s="36"/>
      <c r="I49" s="86"/>
      <c r="J49" s="86"/>
      <c r="K49" s="86"/>
      <c r="L49" s="56"/>
    </row>
    <row r="50" spans="1:12" s="57" customFormat="1" ht="22.5" customHeight="1" x14ac:dyDescent="0.4">
      <c r="A50" s="36" t="s">
        <v>0</v>
      </c>
      <c r="B50" s="36" t="s">
        <v>32</v>
      </c>
      <c r="C50" s="36"/>
      <c r="D50" s="36"/>
      <c r="E50" s="36"/>
      <c r="F50" s="36"/>
      <c r="G50" s="36"/>
      <c r="H50" s="36"/>
      <c r="I50" s="86"/>
      <c r="J50" s="86"/>
      <c r="K50" s="86"/>
      <c r="L50" s="56"/>
    </row>
    <row r="51" spans="1:12" s="57" customFormat="1" ht="22.5" customHeight="1" x14ac:dyDescent="0.4">
      <c r="A51" s="36"/>
      <c r="B51" s="36" t="s">
        <v>36</v>
      </c>
      <c r="C51" s="36"/>
      <c r="D51" s="36"/>
      <c r="E51" s="36"/>
      <c r="F51" s="36"/>
      <c r="G51" s="36"/>
      <c r="H51" s="36"/>
      <c r="I51" s="86"/>
      <c r="J51" s="86"/>
      <c r="K51" s="86"/>
      <c r="L51" s="56"/>
    </row>
    <row r="52" spans="1:12" s="57" customFormat="1" ht="22.5" customHeight="1" x14ac:dyDescent="0.4">
      <c r="A52" s="36"/>
      <c r="B52" s="36" t="s">
        <v>37</v>
      </c>
      <c r="C52" s="36"/>
      <c r="D52" s="36"/>
      <c r="E52" s="36"/>
      <c r="F52" s="36"/>
      <c r="G52" s="36"/>
      <c r="H52" s="36"/>
      <c r="I52" s="36"/>
      <c r="J52" s="36"/>
      <c r="K52" s="36"/>
      <c r="L52" s="56"/>
    </row>
  </sheetData>
  <mergeCells count="19">
    <mergeCell ref="A1:N1"/>
    <mergeCell ref="A2:N2"/>
    <mergeCell ref="A3:N3"/>
    <mergeCell ref="A4:N4"/>
    <mergeCell ref="A5:N5"/>
    <mergeCell ref="M7:N7"/>
    <mergeCell ref="K6:N6"/>
    <mergeCell ref="A6:A7"/>
    <mergeCell ref="B6:B7"/>
    <mergeCell ref="G6:G7"/>
    <mergeCell ref="H6:H7"/>
    <mergeCell ref="I6:I7"/>
    <mergeCell ref="J6:J7"/>
    <mergeCell ref="K7:L7"/>
    <mergeCell ref="C6:D6"/>
    <mergeCell ref="E6:E7"/>
    <mergeCell ref="F6:F7"/>
    <mergeCell ref="C7:C8"/>
    <mergeCell ref="D7:D8"/>
  </mergeCells>
  <pageMargins left="0.31496062992125984" right="0.11811023622047245" top="0.19685039370078741" bottom="0.35433070866141736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25"/>
  <sheetViews>
    <sheetView workbookViewId="0">
      <selection activeCell="G11" sqref="G11"/>
    </sheetView>
  </sheetViews>
  <sheetFormatPr defaultRowHeight="15.75" x14ac:dyDescent="0.25"/>
  <cols>
    <col min="1" max="1" width="5.42578125" style="36" customWidth="1"/>
    <col min="2" max="2" width="33.42578125" style="36" customWidth="1"/>
    <col min="3" max="3" width="7.7109375" style="36" customWidth="1"/>
    <col min="4" max="4" width="8.42578125" style="36" customWidth="1"/>
    <col min="5" max="5" width="12.5703125" style="36" customWidth="1"/>
    <col min="6" max="6" width="10.42578125" style="36" customWidth="1"/>
    <col min="7" max="7" width="16" style="36" customWidth="1"/>
    <col min="8" max="8" width="9.85546875" style="36" customWidth="1"/>
    <col min="9" max="9" width="10.7109375" style="36" customWidth="1"/>
    <col min="10" max="10" width="12.28515625" style="36" customWidth="1"/>
    <col min="11" max="11" width="11.5703125" style="36" customWidth="1"/>
    <col min="12" max="12" width="9.140625" style="36"/>
    <col min="13" max="13" width="11.28515625" style="36" customWidth="1"/>
    <col min="14" max="253" width="9.140625" style="36"/>
    <col min="254" max="254" width="5.42578125" style="36" customWidth="1"/>
    <col min="255" max="255" width="33.42578125" style="36" customWidth="1"/>
    <col min="256" max="256" width="10" style="36" customWidth="1"/>
    <col min="257" max="257" width="9.140625" style="36" customWidth="1"/>
    <col min="258" max="259" width="8.42578125" style="36" customWidth="1"/>
    <col min="260" max="260" width="11" style="36" customWidth="1"/>
    <col min="261" max="261" width="11.7109375" style="36" customWidth="1"/>
    <col min="262" max="262" width="11.85546875" style="36" customWidth="1"/>
    <col min="263" max="263" width="16" style="36" customWidth="1"/>
    <col min="264" max="264" width="12" style="36" customWidth="1"/>
    <col min="265" max="265" width="10.7109375" style="36" customWidth="1"/>
    <col min="266" max="266" width="14.42578125" style="36" customWidth="1"/>
    <col min="267" max="509" width="9.140625" style="36"/>
    <col min="510" max="510" width="5.42578125" style="36" customWidth="1"/>
    <col min="511" max="511" width="33.42578125" style="36" customWidth="1"/>
    <col min="512" max="512" width="10" style="36" customWidth="1"/>
    <col min="513" max="513" width="9.140625" style="36" customWidth="1"/>
    <col min="514" max="515" width="8.42578125" style="36" customWidth="1"/>
    <col min="516" max="516" width="11" style="36" customWidth="1"/>
    <col min="517" max="517" width="11.7109375" style="36" customWidth="1"/>
    <col min="518" max="518" width="11.85546875" style="36" customWidth="1"/>
    <col min="519" max="519" width="16" style="36" customWidth="1"/>
    <col min="520" max="520" width="12" style="36" customWidth="1"/>
    <col min="521" max="521" width="10.7109375" style="36" customWidth="1"/>
    <col min="522" max="522" width="14.42578125" style="36" customWidth="1"/>
    <col min="523" max="765" width="9.140625" style="36"/>
    <col min="766" max="766" width="5.42578125" style="36" customWidth="1"/>
    <col min="767" max="767" width="33.42578125" style="36" customWidth="1"/>
    <col min="768" max="768" width="10" style="36" customWidth="1"/>
    <col min="769" max="769" width="9.140625" style="36" customWidth="1"/>
    <col min="770" max="771" width="8.42578125" style="36" customWidth="1"/>
    <col min="772" max="772" width="11" style="36" customWidth="1"/>
    <col min="773" max="773" width="11.7109375" style="36" customWidth="1"/>
    <col min="774" max="774" width="11.85546875" style="36" customWidth="1"/>
    <col min="775" max="775" width="16" style="36" customWidth="1"/>
    <col min="776" max="776" width="12" style="36" customWidth="1"/>
    <col min="777" max="777" width="10.7109375" style="36" customWidth="1"/>
    <col min="778" max="778" width="14.42578125" style="36" customWidth="1"/>
    <col min="779" max="1021" width="9.140625" style="36"/>
    <col min="1022" max="1022" width="5.42578125" style="36" customWidth="1"/>
    <col min="1023" max="1023" width="33.42578125" style="36" customWidth="1"/>
    <col min="1024" max="1024" width="10" style="36" customWidth="1"/>
    <col min="1025" max="1025" width="9.140625" style="36" customWidth="1"/>
    <col min="1026" max="1027" width="8.42578125" style="36" customWidth="1"/>
    <col min="1028" max="1028" width="11" style="36" customWidth="1"/>
    <col min="1029" max="1029" width="11.7109375" style="36" customWidth="1"/>
    <col min="1030" max="1030" width="11.85546875" style="36" customWidth="1"/>
    <col min="1031" max="1031" width="16" style="36" customWidth="1"/>
    <col min="1032" max="1032" width="12" style="36" customWidth="1"/>
    <col min="1033" max="1033" width="10.7109375" style="36" customWidth="1"/>
    <col min="1034" max="1034" width="14.42578125" style="36" customWidth="1"/>
    <col min="1035" max="1277" width="9.140625" style="36"/>
    <col min="1278" max="1278" width="5.42578125" style="36" customWidth="1"/>
    <col min="1279" max="1279" width="33.42578125" style="36" customWidth="1"/>
    <col min="1280" max="1280" width="10" style="36" customWidth="1"/>
    <col min="1281" max="1281" width="9.140625" style="36" customWidth="1"/>
    <col min="1282" max="1283" width="8.42578125" style="36" customWidth="1"/>
    <col min="1284" max="1284" width="11" style="36" customWidth="1"/>
    <col min="1285" max="1285" width="11.7109375" style="36" customWidth="1"/>
    <col min="1286" max="1286" width="11.85546875" style="36" customWidth="1"/>
    <col min="1287" max="1287" width="16" style="36" customWidth="1"/>
    <col min="1288" max="1288" width="12" style="36" customWidth="1"/>
    <col min="1289" max="1289" width="10.7109375" style="36" customWidth="1"/>
    <col min="1290" max="1290" width="14.42578125" style="36" customWidth="1"/>
    <col min="1291" max="1533" width="9.140625" style="36"/>
    <col min="1534" max="1534" width="5.42578125" style="36" customWidth="1"/>
    <col min="1535" max="1535" width="33.42578125" style="36" customWidth="1"/>
    <col min="1536" max="1536" width="10" style="36" customWidth="1"/>
    <col min="1537" max="1537" width="9.140625" style="36" customWidth="1"/>
    <col min="1538" max="1539" width="8.42578125" style="36" customWidth="1"/>
    <col min="1540" max="1540" width="11" style="36" customWidth="1"/>
    <col min="1541" max="1541" width="11.7109375" style="36" customWidth="1"/>
    <col min="1542" max="1542" width="11.85546875" style="36" customWidth="1"/>
    <col min="1543" max="1543" width="16" style="36" customWidth="1"/>
    <col min="1544" max="1544" width="12" style="36" customWidth="1"/>
    <col min="1545" max="1545" width="10.7109375" style="36" customWidth="1"/>
    <col min="1546" max="1546" width="14.42578125" style="36" customWidth="1"/>
    <col min="1547" max="1789" width="9.140625" style="36"/>
    <col min="1790" max="1790" width="5.42578125" style="36" customWidth="1"/>
    <col min="1791" max="1791" width="33.42578125" style="36" customWidth="1"/>
    <col min="1792" max="1792" width="10" style="36" customWidth="1"/>
    <col min="1793" max="1793" width="9.140625" style="36" customWidth="1"/>
    <col min="1794" max="1795" width="8.42578125" style="36" customWidth="1"/>
    <col min="1796" max="1796" width="11" style="36" customWidth="1"/>
    <col min="1797" max="1797" width="11.7109375" style="36" customWidth="1"/>
    <col min="1798" max="1798" width="11.85546875" style="36" customWidth="1"/>
    <col min="1799" max="1799" width="16" style="36" customWidth="1"/>
    <col min="1800" max="1800" width="12" style="36" customWidth="1"/>
    <col min="1801" max="1801" width="10.7109375" style="36" customWidth="1"/>
    <col min="1802" max="1802" width="14.42578125" style="36" customWidth="1"/>
    <col min="1803" max="2045" width="9.140625" style="36"/>
    <col min="2046" max="2046" width="5.42578125" style="36" customWidth="1"/>
    <col min="2047" max="2047" width="33.42578125" style="36" customWidth="1"/>
    <col min="2048" max="2048" width="10" style="36" customWidth="1"/>
    <col min="2049" max="2049" width="9.140625" style="36" customWidth="1"/>
    <col min="2050" max="2051" width="8.42578125" style="36" customWidth="1"/>
    <col min="2052" max="2052" width="11" style="36" customWidth="1"/>
    <col min="2053" max="2053" width="11.7109375" style="36" customWidth="1"/>
    <col min="2054" max="2054" width="11.85546875" style="36" customWidth="1"/>
    <col min="2055" max="2055" width="16" style="36" customWidth="1"/>
    <col min="2056" max="2056" width="12" style="36" customWidth="1"/>
    <col min="2057" max="2057" width="10.7109375" style="36" customWidth="1"/>
    <col min="2058" max="2058" width="14.42578125" style="36" customWidth="1"/>
    <col min="2059" max="2301" width="9.140625" style="36"/>
    <col min="2302" max="2302" width="5.42578125" style="36" customWidth="1"/>
    <col min="2303" max="2303" width="33.42578125" style="36" customWidth="1"/>
    <col min="2304" max="2304" width="10" style="36" customWidth="1"/>
    <col min="2305" max="2305" width="9.140625" style="36" customWidth="1"/>
    <col min="2306" max="2307" width="8.42578125" style="36" customWidth="1"/>
    <col min="2308" max="2308" width="11" style="36" customWidth="1"/>
    <col min="2309" max="2309" width="11.7109375" style="36" customWidth="1"/>
    <col min="2310" max="2310" width="11.85546875" style="36" customWidth="1"/>
    <col min="2311" max="2311" width="16" style="36" customWidth="1"/>
    <col min="2312" max="2312" width="12" style="36" customWidth="1"/>
    <col min="2313" max="2313" width="10.7109375" style="36" customWidth="1"/>
    <col min="2314" max="2314" width="14.42578125" style="36" customWidth="1"/>
    <col min="2315" max="2557" width="9.140625" style="36"/>
    <col min="2558" max="2558" width="5.42578125" style="36" customWidth="1"/>
    <col min="2559" max="2559" width="33.42578125" style="36" customWidth="1"/>
    <col min="2560" max="2560" width="10" style="36" customWidth="1"/>
    <col min="2561" max="2561" width="9.140625" style="36" customWidth="1"/>
    <col min="2562" max="2563" width="8.42578125" style="36" customWidth="1"/>
    <col min="2564" max="2564" width="11" style="36" customWidth="1"/>
    <col min="2565" max="2565" width="11.7109375" style="36" customWidth="1"/>
    <col min="2566" max="2566" width="11.85546875" style="36" customWidth="1"/>
    <col min="2567" max="2567" width="16" style="36" customWidth="1"/>
    <col min="2568" max="2568" width="12" style="36" customWidth="1"/>
    <col min="2569" max="2569" width="10.7109375" style="36" customWidth="1"/>
    <col min="2570" max="2570" width="14.42578125" style="36" customWidth="1"/>
    <col min="2571" max="2813" width="9.140625" style="36"/>
    <col min="2814" max="2814" width="5.42578125" style="36" customWidth="1"/>
    <col min="2815" max="2815" width="33.42578125" style="36" customWidth="1"/>
    <col min="2816" max="2816" width="10" style="36" customWidth="1"/>
    <col min="2817" max="2817" width="9.140625" style="36" customWidth="1"/>
    <col min="2818" max="2819" width="8.42578125" style="36" customWidth="1"/>
    <col min="2820" max="2820" width="11" style="36" customWidth="1"/>
    <col min="2821" max="2821" width="11.7109375" style="36" customWidth="1"/>
    <col min="2822" max="2822" width="11.85546875" style="36" customWidth="1"/>
    <col min="2823" max="2823" width="16" style="36" customWidth="1"/>
    <col min="2824" max="2824" width="12" style="36" customWidth="1"/>
    <col min="2825" max="2825" width="10.7109375" style="36" customWidth="1"/>
    <col min="2826" max="2826" width="14.42578125" style="36" customWidth="1"/>
    <col min="2827" max="3069" width="9.140625" style="36"/>
    <col min="3070" max="3070" width="5.42578125" style="36" customWidth="1"/>
    <col min="3071" max="3071" width="33.42578125" style="36" customWidth="1"/>
    <col min="3072" max="3072" width="10" style="36" customWidth="1"/>
    <col min="3073" max="3073" width="9.140625" style="36" customWidth="1"/>
    <col min="3074" max="3075" width="8.42578125" style="36" customWidth="1"/>
    <col min="3076" max="3076" width="11" style="36" customWidth="1"/>
    <col min="3077" max="3077" width="11.7109375" style="36" customWidth="1"/>
    <col min="3078" max="3078" width="11.85546875" style="36" customWidth="1"/>
    <col min="3079" max="3079" width="16" style="36" customWidth="1"/>
    <col min="3080" max="3080" width="12" style="36" customWidth="1"/>
    <col min="3081" max="3081" width="10.7109375" style="36" customWidth="1"/>
    <col min="3082" max="3082" width="14.42578125" style="36" customWidth="1"/>
    <col min="3083" max="3325" width="9.140625" style="36"/>
    <col min="3326" max="3326" width="5.42578125" style="36" customWidth="1"/>
    <col min="3327" max="3327" width="33.42578125" style="36" customWidth="1"/>
    <col min="3328" max="3328" width="10" style="36" customWidth="1"/>
    <col min="3329" max="3329" width="9.140625" style="36" customWidth="1"/>
    <col min="3330" max="3331" width="8.42578125" style="36" customWidth="1"/>
    <col min="3332" max="3332" width="11" style="36" customWidth="1"/>
    <col min="3333" max="3333" width="11.7109375" style="36" customWidth="1"/>
    <col min="3334" max="3334" width="11.85546875" style="36" customWidth="1"/>
    <col min="3335" max="3335" width="16" style="36" customWidth="1"/>
    <col min="3336" max="3336" width="12" style="36" customWidth="1"/>
    <col min="3337" max="3337" width="10.7109375" style="36" customWidth="1"/>
    <col min="3338" max="3338" width="14.42578125" style="36" customWidth="1"/>
    <col min="3339" max="3581" width="9.140625" style="36"/>
    <col min="3582" max="3582" width="5.42578125" style="36" customWidth="1"/>
    <col min="3583" max="3583" width="33.42578125" style="36" customWidth="1"/>
    <col min="3584" max="3584" width="10" style="36" customWidth="1"/>
    <col min="3585" max="3585" width="9.140625" style="36" customWidth="1"/>
    <col min="3586" max="3587" width="8.42578125" style="36" customWidth="1"/>
    <col min="3588" max="3588" width="11" style="36" customWidth="1"/>
    <col min="3589" max="3589" width="11.7109375" style="36" customWidth="1"/>
    <col min="3590" max="3590" width="11.85546875" style="36" customWidth="1"/>
    <col min="3591" max="3591" width="16" style="36" customWidth="1"/>
    <col min="3592" max="3592" width="12" style="36" customWidth="1"/>
    <col min="3593" max="3593" width="10.7109375" style="36" customWidth="1"/>
    <col min="3594" max="3594" width="14.42578125" style="36" customWidth="1"/>
    <col min="3595" max="3837" width="9.140625" style="36"/>
    <col min="3838" max="3838" width="5.42578125" style="36" customWidth="1"/>
    <col min="3839" max="3839" width="33.42578125" style="36" customWidth="1"/>
    <col min="3840" max="3840" width="10" style="36" customWidth="1"/>
    <col min="3841" max="3841" width="9.140625" style="36" customWidth="1"/>
    <col min="3842" max="3843" width="8.42578125" style="36" customWidth="1"/>
    <col min="3844" max="3844" width="11" style="36" customWidth="1"/>
    <col min="3845" max="3845" width="11.7109375" style="36" customWidth="1"/>
    <col min="3846" max="3846" width="11.85546875" style="36" customWidth="1"/>
    <col min="3847" max="3847" width="16" style="36" customWidth="1"/>
    <col min="3848" max="3848" width="12" style="36" customWidth="1"/>
    <col min="3849" max="3849" width="10.7109375" style="36" customWidth="1"/>
    <col min="3850" max="3850" width="14.42578125" style="36" customWidth="1"/>
    <col min="3851" max="4093" width="9.140625" style="36"/>
    <col min="4094" max="4094" width="5.42578125" style="36" customWidth="1"/>
    <col min="4095" max="4095" width="33.42578125" style="36" customWidth="1"/>
    <col min="4096" max="4096" width="10" style="36" customWidth="1"/>
    <col min="4097" max="4097" width="9.140625" style="36" customWidth="1"/>
    <col min="4098" max="4099" width="8.42578125" style="36" customWidth="1"/>
    <col min="4100" max="4100" width="11" style="36" customWidth="1"/>
    <col min="4101" max="4101" width="11.7109375" style="36" customWidth="1"/>
    <col min="4102" max="4102" width="11.85546875" style="36" customWidth="1"/>
    <col min="4103" max="4103" width="16" style="36" customWidth="1"/>
    <col min="4104" max="4104" width="12" style="36" customWidth="1"/>
    <col min="4105" max="4105" width="10.7109375" style="36" customWidth="1"/>
    <col min="4106" max="4106" width="14.42578125" style="36" customWidth="1"/>
    <col min="4107" max="4349" width="9.140625" style="36"/>
    <col min="4350" max="4350" width="5.42578125" style="36" customWidth="1"/>
    <col min="4351" max="4351" width="33.42578125" style="36" customWidth="1"/>
    <col min="4352" max="4352" width="10" style="36" customWidth="1"/>
    <col min="4353" max="4353" width="9.140625" style="36" customWidth="1"/>
    <col min="4354" max="4355" width="8.42578125" style="36" customWidth="1"/>
    <col min="4356" max="4356" width="11" style="36" customWidth="1"/>
    <col min="4357" max="4357" width="11.7109375" style="36" customWidth="1"/>
    <col min="4358" max="4358" width="11.85546875" style="36" customWidth="1"/>
    <col min="4359" max="4359" width="16" style="36" customWidth="1"/>
    <col min="4360" max="4360" width="12" style="36" customWidth="1"/>
    <col min="4361" max="4361" width="10.7109375" style="36" customWidth="1"/>
    <col min="4362" max="4362" width="14.42578125" style="36" customWidth="1"/>
    <col min="4363" max="4605" width="9.140625" style="36"/>
    <col min="4606" max="4606" width="5.42578125" style="36" customWidth="1"/>
    <col min="4607" max="4607" width="33.42578125" style="36" customWidth="1"/>
    <col min="4608" max="4608" width="10" style="36" customWidth="1"/>
    <col min="4609" max="4609" width="9.140625" style="36" customWidth="1"/>
    <col min="4610" max="4611" width="8.42578125" style="36" customWidth="1"/>
    <col min="4612" max="4612" width="11" style="36" customWidth="1"/>
    <col min="4613" max="4613" width="11.7109375" style="36" customWidth="1"/>
    <col min="4614" max="4614" width="11.85546875" style="36" customWidth="1"/>
    <col min="4615" max="4615" width="16" style="36" customWidth="1"/>
    <col min="4616" max="4616" width="12" style="36" customWidth="1"/>
    <col min="4617" max="4617" width="10.7109375" style="36" customWidth="1"/>
    <col min="4618" max="4618" width="14.42578125" style="36" customWidth="1"/>
    <col min="4619" max="4861" width="9.140625" style="36"/>
    <col min="4862" max="4862" width="5.42578125" style="36" customWidth="1"/>
    <col min="4863" max="4863" width="33.42578125" style="36" customWidth="1"/>
    <col min="4864" max="4864" width="10" style="36" customWidth="1"/>
    <col min="4865" max="4865" width="9.140625" style="36" customWidth="1"/>
    <col min="4866" max="4867" width="8.42578125" style="36" customWidth="1"/>
    <col min="4868" max="4868" width="11" style="36" customWidth="1"/>
    <col min="4869" max="4869" width="11.7109375" style="36" customWidth="1"/>
    <col min="4870" max="4870" width="11.85546875" style="36" customWidth="1"/>
    <col min="4871" max="4871" width="16" style="36" customWidth="1"/>
    <col min="4872" max="4872" width="12" style="36" customWidth="1"/>
    <col min="4873" max="4873" width="10.7109375" style="36" customWidth="1"/>
    <col min="4874" max="4874" width="14.42578125" style="36" customWidth="1"/>
    <col min="4875" max="5117" width="9.140625" style="36"/>
    <col min="5118" max="5118" width="5.42578125" style="36" customWidth="1"/>
    <col min="5119" max="5119" width="33.42578125" style="36" customWidth="1"/>
    <col min="5120" max="5120" width="10" style="36" customWidth="1"/>
    <col min="5121" max="5121" width="9.140625" style="36" customWidth="1"/>
    <col min="5122" max="5123" width="8.42578125" style="36" customWidth="1"/>
    <col min="5124" max="5124" width="11" style="36" customWidth="1"/>
    <col min="5125" max="5125" width="11.7109375" style="36" customWidth="1"/>
    <col min="5126" max="5126" width="11.85546875" style="36" customWidth="1"/>
    <col min="5127" max="5127" width="16" style="36" customWidth="1"/>
    <col min="5128" max="5128" width="12" style="36" customWidth="1"/>
    <col min="5129" max="5129" width="10.7109375" style="36" customWidth="1"/>
    <col min="5130" max="5130" width="14.42578125" style="36" customWidth="1"/>
    <col min="5131" max="5373" width="9.140625" style="36"/>
    <col min="5374" max="5374" width="5.42578125" style="36" customWidth="1"/>
    <col min="5375" max="5375" width="33.42578125" style="36" customWidth="1"/>
    <col min="5376" max="5376" width="10" style="36" customWidth="1"/>
    <col min="5377" max="5377" width="9.140625" style="36" customWidth="1"/>
    <col min="5378" max="5379" width="8.42578125" style="36" customWidth="1"/>
    <col min="5380" max="5380" width="11" style="36" customWidth="1"/>
    <col min="5381" max="5381" width="11.7109375" style="36" customWidth="1"/>
    <col min="5382" max="5382" width="11.85546875" style="36" customWidth="1"/>
    <col min="5383" max="5383" width="16" style="36" customWidth="1"/>
    <col min="5384" max="5384" width="12" style="36" customWidth="1"/>
    <col min="5385" max="5385" width="10.7109375" style="36" customWidth="1"/>
    <col min="5386" max="5386" width="14.42578125" style="36" customWidth="1"/>
    <col min="5387" max="5629" width="9.140625" style="36"/>
    <col min="5630" max="5630" width="5.42578125" style="36" customWidth="1"/>
    <col min="5631" max="5631" width="33.42578125" style="36" customWidth="1"/>
    <col min="5632" max="5632" width="10" style="36" customWidth="1"/>
    <col min="5633" max="5633" width="9.140625" style="36" customWidth="1"/>
    <col min="5634" max="5635" width="8.42578125" style="36" customWidth="1"/>
    <col min="5636" max="5636" width="11" style="36" customWidth="1"/>
    <col min="5637" max="5637" width="11.7109375" style="36" customWidth="1"/>
    <col min="5638" max="5638" width="11.85546875" style="36" customWidth="1"/>
    <col min="5639" max="5639" width="16" style="36" customWidth="1"/>
    <col min="5640" max="5640" width="12" style="36" customWidth="1"/>
    <col min="5641" max="5641" width="10.7109375" style="36" customWidth="1"/>
    <col min="5642" max="5642" width="14.42578125" style="36" customWidth="1"/>
    <col min="5643" max="5885" width="9.140625" style="36"/>
    <col min="5886" max="5886" width="5.42578125" style="36" customWidth="1"/>
    <col min="5887" max="5887" width="33.42578125" style="36" customWidth="1"/>
    <col min="5888" max="5888" width="10" style="36" customWidth="1"/>
    <col min="5889" max="5889" width="9.140625" style="36" customWidth="1"/>
    <col min="5890" max="5891" width="8.42578125" style="36" customWidth="1"/>
    <col min="5892" max="5892" width="11" style="36" customWidth="1"/>
    <col min="5893" max="5893" width="11.7109375" style="36" customWidth="1"/>
    <col min="5894" max="5894" width="11.85546875" style="36" customWidth="1"/>
    <col min="5895" max="5895" width="16" style="36" customWidth="1"/>
    <col min="5896" max="5896" width="12" style="36" customWidth="1"/>
    <col min="5897" max="5897" width="10.7109375" style="36" customWidth="1"/>
    <col min="5898" max="5898" width="14.42578125" style="36" customWidth="1"/>
    <col min="5899" max="6141" width="9.140625" style="36"/>
    <col min="6142" max="6142" width="5.42578125" style="36" customWidth="1"/>
    <col min="6143" max="6143" width="33.42578125" style="36" customWidth="1"/>
    <col min="6144" max="6144" width="10" style="36" customWidth="1"/>
    <col min="6145" max="6145" width="9.140625" style="36" customWidth="1"/>
    <col min="6146" max="6147" width="8.42578125" style="36" customWidth="1"/>
    <col min="6148" max="6148" width="11" style="36" customWidth="1"/>
    <col min="6149" max="6149" width="11.7109375" style="36" customWidth="1"/>
    <col min="6150" max="6150" width="11.85546875" style="36" customWidth="1"/>
    <col min="6151" max="6151" width="16" style="36" customWidth="1"/>
    <col min="6152" max="6152" width="12" style="36" customWidth="1"/>
    <col min="6153" max="6153" width="10.7109375" style="36" customWidth="1"/>
    <col min="6154" max="6154" width="14.42578125" style="36" customWidth="1"/>
    <col min="6155" max="6397" width="9.140625" style="36"/>
    <col min="6398" max="6398" width="5.42578125" style="36" customWidth="1"/>
    <col min="6399" max="6399" width="33.42578125" style="36" customWidth="1"/>
    <col min="6400" max="6400" width="10" style="36" customWidth="1"/>
    <col min="6401" max="6401" width="9.140625" style="36" customWidth="1"/>
    <col min="6402" max="6403" width="8.42578125" style="36" customWidth="1"/>
    <col min="6404" max="6404" width="11" style="36" customWidth="1"/>
    <col min="6405" max="6405" width="11.7109375" style="36" customWidth="1"/>
    <col min="6406" max="6406" width="11.85546875" style="36" customWidth="1"/>
    <col min="6407" max="6407" width="16" style="36" customWidth="1"/>
    <col min="6408" max="6408" width="12" style="36" customWidth="1"/>
    <col min="6409" max="6409" width="10.7109375" style="36" customWidth="1"/>
    <col min="6410" max="6410" width="14.42578125" style="36" customWidth="1"/>
    <col min="6411" max="6653" width="9.140625" style="36"/>
    <col min="6654" max="6654" width="5.42578125" style="36" customWidth="1"/>
    <col min="6655" max="6655" width="33.42578125" style="36" customWidth="1"/>
    <col min="6656" max="6656" width="10" style="36" customWidth="1"/>
    <col min="6657" max="6657" width="9.140625" style="36" customWidth="1"/>
    <col min="6658" max="6659" width="8.42578125" style="36" customWidth="1"/>
    <col min="6660" max="6660" width="11" style="36" customWidth="1"/>
    <col min="6661" max="6661" width="11.7109375" style="36" customWidth="1"/>
    <col min="6662" max="6662" width="11.85546875" style="36" customWidth="1"/>
    <col min="6663" max="6663" width="16" style="36" customWidth="1"/>
    <col min="6664" max="6664" width="12" style="36" customWidth="1"/>
    <col min="6665" max="6665" width="10.7109375" style="36" customWidth="1"/>
    <col min="6666" max="6666" width="14.42578125" style="36" customWidth="1"/>
    <col min="6667" max="6909" width="9.140625" style="36"/>
    <col min="6910" max="6910" width="5.42578125" style="36" customWidth="1"/>
    <col min="6911" max="6911" width="33.42578125" style="36" customWidth="1"/>
    <col min="6912" max="6912" width="10" style="36" customWidth="1"/>
    <col min="6913" max="6913" width="9.140625" style="36" customWidth="1"/>
    <col min="6914" max="6915" width="8.42578125" style="36" customWidth="1"/>
    <col min="6916" max="6916" width="11" style="36" customWidth="1"/>
    <col min="6917" max="6917" width="11.7109375" style="36" customWidth="1"/>
    <col min="6918" max="6918" width="11.85546875" style="36" customWidth="1"/>
    <col min="6919" max="6919" width="16" style="36" customWidth="1"/>
    <col min="6920" max="6920" width="12" style="36" customWidth="1"/>
    <col min="6921" max="6921" width="10.7109375" style="36" customWidth="1"/>
    <col min="6922" max="6922" width="14.42578125" style="36" customWidth="1"/>
    <col min="6923" max="7165" width="9.140625" style="36"/>
    <col min="7166" max="7166" width="5.42578125" style="36" customWidth="1"/>
    <col min="7167" max="7167" width="33.42578125" style="36" customWidth="1"/>
    <col min="7168" max="7168" width="10" style="36" customWidth="1"/>
    <col min="7169" max="7169" width="9.140625" style="36" customWidth="1"/>
    <col min="7170" max="7171" width="8.42578125" style="36" customWidth="1"/>
    <col min="7172" max="7172" width="11" style="36" customWidth="1"/>
    <col min="7173" max="7173" width="11.7109375" style="36" customWidth="1"/>
    <col min="7174" max="7174" width="11.85546875" style="36" customWidth="1"/>
    <col min="7175" max="7175" width="16" style="36" customWidth="1"/>
    <col min="7176" max="7176" width="12" style="36" customWidth="1"/>
    <col min="7177" max="7177" width="10.7109375" style="36" customWidth="1"/>
    <col min="7178" max="7178" width="14.42578125" style="36" customWidth="1"/>
    <col min="7179" max="7421" width="9.140625" style="36"/>
    <col min="7422" max="7422" width="5.42578125" style="36" customWidth="1"/>
    <col min="7423" max="7423" width="33.42578125" style="36" customWidth="1"/>
    <col min="7424" max="7424" width="10" style="36" customWidth="1"/>
    <col min="7425" max="7425" width="9.140625" style="36" customWidth="1"/>
    <col min="7426" max="7427" width="8.42578125" style="36" customWidth="1"/>
    <col min="7428" max="7428" width="11" style="36" customWidth="1"/>
    <col min="7429" max="7429" width="11.7109375" style="36" customWidth="1"/>
    <col min="7430" max="7430" width="11.85546875" style="36" customWidth="1"/>
    <col min="7431" max="7431" width="16" style="36" customWidth="1"/>
    <col min="7432" max="7432" width="12" style="36" customWidth="1"/>
    <col min="7433" max="7433" width="10.7109375" style="36" customWidth="1"/>
    <col min="7434" max="7434" width="14.42578125" style="36" customWidth="1"/>
    <col min="7435" max="7677" width="9.140625" style="36"/>
    <col min="7678" max="7678" width="5.42578125" style="36" customWidth="1"/>
    <col min="7679" max="7679" width="33.42578125" style="36" customWidth="1"/>
    <col min="7680" max="7680" width="10" style="36" customWidth="1"/>
    <col min="7681" max="7681" width="9.140625" style="36" customWidth="1"/>
    <col min="7682" max="7683" width="8.42578125" style="36" customWidth="1"/>
    <col min="7684" max="7684" width="11" style="36" customWidth="1"/>
    <col min="7685" max="7685" width="11.7109375" style="36" customWidth="1"/>
    <col min="7686" max="7686" width="11.85546875" style="36" customWidth="1"/>
    <col min="7687" max="7687" width="16" style="36" customWidth="1"/>
    <col min="7688" max="7688" width="12" style="36" customWidth="1"/>
    <col min="7689" max="7689" width="10.7109375" style="36" customWidth="1"/>
    <col min="7690" max="7690" width="14.42578125" style="36" customWidth="1"/>
    <col min="7691" max="7933" width="9.140625" style="36"/>
    <col min="7934" max="7934" width="5.42578125" style="36" customWidth="1"/>
    <col min="7935" max="7935" width="33.42578125" style="36" customWidth="1"/>
    <col min="7936" max="7936" width="10" style="36" customWidth="1"/>
    <col min="7937" max="7937" width="9.140625" style="36" customWidth="1"/>
    <col min="7938" max="7939" width="8.42578125" style="36" customWidth="1"/>
    <col min="7940" max="7940" width="11" style="36" customWidth="1"/>
    <col min="7941" max="7941" width="11.7109375" style="36" customWidth="1"/>
    <col min="7942" max="7942" width="11.85546875" style="36" customWidth="1"/>
    <col min="7943" max="7943" width="16" style="36" customWidth="1"/>
    <col min="7944" max="7944" width="12" style="36" customWidth="1"/>
    <col min="7945" max="7945" width="10.7109375" style="36" customWidth="1"/>
    <col min="7946" max="7946" width="14.42578125" style="36" customWidth="1"/>
    <col min="7947" max="8189" width="9.140625" style="36"/>
    <col min="8190" max="8190" width="5.42578125" style="36" customWidth="1"/>
    <col min="8191" max="8191" width="33.42578125" style="36" customWidth="1"/>
    <col min="8192" max="8192" width="10" style="36" customWidth="1"/>
    <col min="8193" max="8193" width="9.140625" style="36" customWidth="1"/>
    <col min="8194" max="8195" width="8.42578125" style="36" customWidth="1"/>
    <col min="8196" max="8196" width="11" style="36" customWidth="1"/>
    <col min="8197" max="8197" width="11.7109375" style="36" customWidth="1"/>
    <col min="8198" max="8198" width="11.85546875" style="36" customWidth="1"/>
    <col min="8199" max="8199" width="16" style="36" customWidth="1"/>
    <col min="8200" max="8200" width="12" style="36" customWidth="1"/>
    <col min="8201" max="8201" width="10.7109375" style="36" customWidth="1"/>
    <col min="8202" max="8202" width="14.42578125" style="36" customWidth="1"/>
    <col min="8203" max="8445" width="9.140625" style="36"/>
    <col min="8446" max="8446" width="5.42578125" style="36" customWidth="1"/>
    <col min="8447" max="8447" width="33.42578125" style="36" customWidth="1"/>
    <col min="8448" max="8448" width="10" style="36" customWidth="1"/>
    <col min="8449" max="8449" width="9.140625" style="36" customWidth="1"/>
    <col min="8450" max="8451" width="8.42578125" style="36" customWidth="1"/>
    <col min="8452" max="8452" width="11" style="36" customWidth="1"/>
    <col min="8453" max="8453" width="11.7109375" style="36" customWidth="1"/>
    <col min="8454" max="8454" width="11.85546875" style="36" customWidth="1"/>
    <col min="8455" max="8455" width="16" style="36" customWidth="1"/>
    <col min="8456" max="8456" width="12" style="36" customWidth="1"/>
    <col min="8457" max="8457" width="10.7109375" style="36" customWidth="1"/>
    <col min="8458" max="8458" width="14.42578125" style="36" customWidth="1"/>
    <col min="8459" max="8701" width="9.140625" style="36"/>
    <col min="8702" max="8702" width="5.42578125" style="36" customWidth="1"/>
    <col min="8703" max="8703" width="33.42578125" style="36" customWidth="1"/>
    <col min="8704" max="8704" width="10" style="36" customWidth="1"/>
    <col min="8705" max="8705" width="9.140625" style="36" customWidth="1"/>
    <col min="8706" max="8707" width="8.42578125" style="36" customWidth="1"/>
    <col min="8708" max="8708" width="11" style="36" customWidth="1"/>
    <col min="8709" max="8709" width="11.7109375" style="36" customWidth="1"/>
    <col min="8710" max="8710" width="11.85546875" style="36" customWidth="1"/>
    <col min="8711" max="8711" width="16" style="36" customWidth="1"/>
    <col min="8712" max="8712" width="12" style="36" customWidth="1"/>
    <col min="8713" max="8713" width="10.7109375" style="36" customWidth="1"/>
    <col min="8714" max="8714" width="14.42578125" style="36" customWidth="1"/>
    <col min="8715" max="8957" width="9.140625" style="36"/>
    <col min="8958" max="8958" width="5.42578125" style="36" customWidth="1"/>
    <col min="8959" max="8959" width="33.42578125" style="36" customWidth="1"/>
    <col min="8960" max="8960" width="10" style="36" customWidth="1"/>
    <col min="8961" max="8961" width="9.140625" style="36" customWidth="1"/>
    <col min="8962" max="8963" width="8.42578125" style="36" customWidth="1"/>
    <col min="8964" max="8964" width="11" style="36" customWidth="1"/>
    <col min="8965" max="8965" width="11.7109375" style="36" customWidth="1"/>
    <col min="8966" max="8966" width="11.85546875" style="36" customWidth="1"/>
    <col min="8967" max="8967" width="16" style="36" customWidth="1"/>
    <col min="8968" max="8968" width="12" style="36" customWidth="1"/>
    <col min="8969" max="8969" width="10.7109375" style="36" customWidth="1"/>
    <col min="8970" max="8970" width="14.42578125" style="36" customWidth="1"/>
    <col min="8971" max="9213" width="9.140625" style="36"/>
    <col min="9214" max="9214" width="5.42578125" style="36" customWidth="1"/>
    <col min="9215" max="9215" width="33.42578125" style="36" customWidth="1"/>
    <col min="9216" max="9216" width="10" style="36" customWidth="1"/>
    <col min="9217" max="9217" width="9.140625" style="36" customWidth="1"/>
    <col min="9218" max="9219" width="8.42578125" style="36" customWidth="1"/>
    <col min="9220" max="9220" width="11" style="36" customWidth="1"/>
    <col min="9221" max="9221" width="11.7109375" style="36" customWidth="1"/>
    <col min="9222" max="9222" width="11.85546875" style="36" customWidth="1"/>
    <col min="9223" max="9223" width="16" style="36" customWidth="1"/>
    <col min="9224" max="9224" width="12" style="36" customWidth="1"/>
    <col min="9225" max="9225" width="10.7109375" style="36" customWidth="1"/>
    <col min="9226" max="9226" width="14.42578125" style="36" customWidth="1"/>
    <col min="9227" max="9469" width="9.140625" style="36"/>
    <col min="9470" max="9470" width="5.42578125" style="36" customWidth="1"/>
    <col min="9471" max="9471" width="33.42578125" style="36" customWidth="1"/>
    <col min="9472" max="9472" width="10" style="36" customWidth="1"/>
    <col min="9473" max="9473" width="9.140625" style="36" customWidth="1"/>
    <col min="9474" max="9475" width="8.42578125" style="36" customWidth="1"/>
    <col min="9476" max="9476" width="11" style="36" customWidth="1"/>
    <col min="9477" max="9477" width="11.7109375" style="36" customWidth="1"/>
    <col min="9478" max="9478" width="11.85546875" style="36" customWidth="1"/>
    <col min="9479" max="9479" width="16" style="36" customWidth="1"/>
    <col min="9480" max="9480" width="12" style="36" customWidth="1"/>
    <col min="9481" max="9481" width="10.7109375" style="36" customWidth="1"/>
    <col min="9482" max="9482" width="14.42578125" style="36" customWidth="1"/>
    <col min="9483" max="9725" width="9.140625" style="36"/>
    <col min="9726" max="9726" width="5.42578125" style="36" customWidth="1"/>
    <col min="9727" max="9727" width="33.42578125" style="36" customWidth="1"/>
    <col min="9728" max="9728" width="10" style="36" customWidth="1"/>
    <col min="9729" max="9729" width="9.140625" style="36" customWidth="1"/>
    <col min="9730" max="9731" width="8.42578125" style="36" customWidth="1"/>
    <col min="9732" max="9732" width="11" style="36" customWidth="1"/>
    <col min="9733" max="9733" width="11.7109375" style="36" customWidth="1"/>
    <col min="9734" max="9734" width="11.85546875" style="36" customWidth="1"/>
    <col min="9735" max="9735" width="16" style="36" customWidth="1"/>
    <col min="9736" max="9736" width="12" style="36" customWidth="1"/>
    <col min="9737" max="9737" width="10.7109375" style="36" customWidth="1"/>
    <col min="9738" max="9738" width="14.42578125" style="36" customWidth="1"/>
    <col min="9739" max="9981" width="9.140625" style="36"/>
    <col min="9982" max="9982" width="5.42578125" style="36" customWidth="1"/>
    <col min="9983" max="9983" width="33.42578125" style="36" customWidth="1"/>
    <col min="9984" max="9984" width="10" style="36" customWidth="1"/>
    <col min="9985" max="9985" width="9.140625" style="36" customWidth="1"/>
    <col min="9986" max="9987" width="8.42578125" style="36" customWidth="1"/>
    <col min="9988" max="9988" width="11" style="36" customWidth="1"/>
    <col min="9989" max="9989" width="11.7109375" style="36" customWidth="1"/>
    <col min="9990" max="9990" width="11.85546875" style="36" customWidth="1"/>
    <col min="9991" max="9991" width="16" style="36" customWidth="1"/>
    <col min="9992" max="9992" width="12" style="36" customWidth="1"/>
    <col min="9993" max="9993" width="10.7109375" style="36" customWidth="1"/>
    <col min="9994" max="9994" width="14.42578125" style="36" customWidth="1"/>
    <col min="9995" max="10237" width="9.140625" style="36"/>
    <col min="10238" max="10238" width="5.42578125" style="36" customWidth="1"/>
    <col min="10239" max="10239" width="33.42578125" style="36" customWidth="1"/>
    <col min="10240" max="10240" width="10" style="36" customWidth="1"/>
    <col min="10241" max="10241" width="9.140625" style="36" customWidth="1"/>
    <col min="10242" max="10243" width="8.42578125" style="36" customWidth="1"/>
    <col min="10244" max="10244" width="11" style="36" customWidth="1"/>
    <col min="10245" max="10245" width="11.7109375" style="36" customWidth="1"/>
    <col min="10246" max="10246" width="11.85546875" style="36" customWidth="1"/>
    <col min="10247" max="10247" width="16" style="36" customWidth="1"/>
    <col min="10248" max="10248" width="12" style="36" customWidth="1"/>
    <col min="10249" max="10249" width="10.7109375" style="36" customWidth="1"/>
    <col min="10250" max="10250" width="14.42578125" style="36" customWidth="1"/>
    <col min="10251" max="10493" width="9.140625" style="36"/>
    <col min="10494" max="10494" width="5.42578125" style="36" customWidth="1"/>
    <col min="10495" max="10495" width="33.42578125" style="36" customWidth="1"/>
    <col min="10496" max="10496" width="10" style="36" customWidth="1"/>
    <col min="10497" max="10497" width="9.140625" style="36" customWidth="1"/>
    <col min="10498" max="10499" width="8.42578125" style="36" customWidth="1"/>
    <col min="10500" max="10500" width="11" style="36" customWidth="1"/>
    <col min="10501" max="10501" width="11.7109375" style="36" customWidth="1"/>
    <col min="10502" max="10502" width="11.85546875" style="36" customWidth="1"/>
    <col min="10503" max="10503" width="16" style="36" customWidth="1"/>
    <col min="10504" max="10504" width="12" style="36" customWidth="1"/>
    <col min="10505" max="10505" width="10.7109375" style="36" customWidth="1"/>
    <col min="10506" max="10506" width="14.42578125" style="36" customWidth="1"/>
    <col min="10507" max="10749" width="9.140625" style="36"/>
    <col min="10750" max="10750" width="5.42578125" style="36" customWidth="1"/>
    <col min="10751" max="10751" width="33.42578125" style="36" customWidth="1"/>
    <col min="10752" max="10752" width="10" style="36" customWidth="1"/>
    <col min="10753" max="10753" width="9.140625" style="36" customWidth="1"/>
    <col min="10754" max="10755" width="8.42578125" style="36" customWidth="1"/>
    <col min="10756" max="10756" width="11" style="36" customWidth="1"/>
    <col min="10757" max="10757" width="11.7109375" style="36" customWidth="1"/>
    <col min="10758" max="10758" width="11.85546875" style="36" customWidth="1"/>
    <col min="10759" max="10759" width="16" style="36" customWidth="1"/>
    <col min="10760" max="10760" width="12" style="36" customWidth="1"/>
    <col min="10761" max="10761" width="10.7109375" style="36" customWidth="1"/>
    <col min="10762" max="10762" width="14.42578125" style="36" customWidth="1"/>
    <col min="10763" max="11005" width="9.140625" style="36"/>
    <col min="11006" max="11006" width="5.42578125" style="36" customWidth="1"/>
    <col min="11007" max="11007" width="33.42578125" style="36" customWidth="1"/>
    <col min="11008" max="11008" width="10" style="36" customWidth="1"/>
    <col min="11009" max="11009" width="9.140625" style="36" customWidth="1"/>
    <col min="11010" max="11011" width="8.42578125" style="36" customWidth="1"/>
    <col min="11012" max="11012" width="11" style="36" customWidth="1"/>
    <col min="11013" max="11013" width="11.7109375" style="36" customWidth="1"/>
    <col min="11014" max="11014" width="11.85546875" style="36" customWidth="1"/>
    <col min="11015" max="11015" width="16" style="36" customWidth="1"/>
    <col min="11016" max="11016" width="12" style="36" customWidth="1"/>
    <col min="11017" max="11017" width="10.7109375" style="36" customWidth="1"/>
    <col min="11018" max="11018" width="14.42578125" style="36" customWidth="1"/>
    <col min="11019" max="11261" width="9.140625" style="36"/>
    <col min="11262" max="11262" width="5.42578125" style="36" customWidth="1"/>
    <col min="11263" max="11263" width="33.42578125" style="36" customWidth="1"/>
    <col min="11264" max="11264" width="10" style="36" customWidth="1"/>
    <col min="11265" max="11265" width="9.140625" style="36" customWidth="1"/>
    <col min="11266" max="11267" width="8.42578125" style="36" customWidth="1"/>
    <col min="11268" max="11268" width="11" style="36" customWidth="1"/>
    <col min="11269" max="11269" width="11.7109375" style="36" customWidth="1"/>
    <col min="11270" max="11270" width="11.85546875" style="36" customWidth="1"/>
    <col min="11271" max="11271" width="16" style="36" customWidth="1"/>
    <col min="11272" max="11272" width="12" style="36" customWidth="1"/>
    <col min="11273" max="11273" width="10.7109375" style="36" customWidth="1"/>
    <col min="11274" max="11274" width="14.42578125" style="36" customWidth="1"/>
    <col min="11275" max="11517" width="9.140625" style="36"/>
    <col min="11518" max="11518" width="5.42578125" style="36" customWidth="1"/>
    <col min="11519" max="11519" width="33.42578125" style="36" customWidth="1"/>
    <col min="11520" max="11520" width="10" style="36" customWidth="1"/>
    <col min="11521" max="11521" width="9.140625" style="36" customWidth="1"/>
    <col min="11522" max="11523" width="8.42578125" style="36" customWidth="1"/>
    <col min="11524" max="11524" width="11" style="36" customWidth="1"/>
    <col min="11525" max="11525" width="11.7109375" style="36" customWidth="1"/>
    <col min="11526" max="11526" width="11.85546875" style="36" customWidth="1"/>
    <col min="11527" max="11527" width="16" style="36" customWidth="1"/>
    <col min="11528" max="11528" width="12" style="36" customWidth="1"/>
    <col min="11529" max="11529" width="10.7109375" style="36" customWidth="1"/>
    <col min="11530" max="11530" width="14.42578125" style="36" customWidth="1"/>
    <col min="11531" max="11773" width="9.140625" style="36"/>
    <col min="11774" max="11774" width="5.42578125" style="36" customWidth="1"/>
    <col min="11775" max="11775" width="33.42578125" style="36" customWidth="1"/>
    <col min="11776" max="11776" width="10" style="36" customWidth="1"/>
    <col min="11777" max="11777" width="9.140625" style="36" customWidth="1"/>
    <col min="11778" max="11779" width="8.42578125" style="36" customWidth="1"/>
    <col min="11780" max="11780" width="11" style="36" customWidth="1"/>
    <col min="11781" max="11781" width="11.7109375" style="36" customWidth="1"/>
    <col min="11782" max="11782" width="11.85546875" style="36" customWidth="1"/>
    <col min="11783" max="11783" width="16" style="36" customWidth="1"/>
    <col min="11784" max="11784" width="12" style="36" customWidth="1"/>
    <col min="11785" max="11785" width="10.7109375" style="36" customWidth="1"/>
    <col min="11786" max="11786" width="14.42578125" style="36" customWidth="1"/>
    <col min="11787" max="12029" width="9.140625" style="36"/>
    <col min="12030" max="12030" width="5.42578125" style="36" customWidth="1"/>
    <col min="12031" max="12031" width="33.42578125" style="36" customWidth="1"/>
    <col min="12032" max="12032" width="10" style="36" customWidth="1"/>
    <col min="12033" max="12033" width="9.140625" style="36" customWidth="1"/>
    <col min="12034" max="12035" width="8.42578125" style="36" customWidth="1"/>
    <col min="12036" max="12036" width="11" style="36" customWidth="1"/>
    <col min="12037" max="12037" width="11.7109375" style="36" customWidth="1"/>
    <col min="12038" max="12038" width="11.85546875" style="36" customWidth="1"/>
    <col min="12039" max="12039" width="16" style="36" customWidth="1"/>
    <col min="12040" max="12040" width="12" style="36" customWidth="1"/>
    <col min="12041" max="12041" width="10.7109375" style="36" customWidth="1"/>
    <col min="12042" max="12042" width="14.42578125" style="36" customWidth="1"/>
    <col min="12043" max="12285" width="9.140625" style="36"/>
    <col min="12286" max="12286" width="5.42578125" style="36" customWidth="1"/>
    <col min="12287" max="12287" width="33.42578125" style="36" customWidth="1"/>
    <col min="12288" max="12288" width="10" style="36" customWidth="1"/>
    <col min="12289" max="12289" width="9.140625" style="36" customWidth="1"/>
    <col min="12290" max="12291" width="8.42578125" style="36" customWidth="1"/>
    <col min="12292" max="12292" width="11" style="36" customWidth="1"/>
    <col min="12293" max="12293" width="11.7109375" style="36" customWidth="1"/>
    <col min="12294" max="12294" width="11.85546875" style="36" customWidth="1"/>
    <col min="12295" max="12295" width="16" style="36" customWidth="1"/>
    <col min="12296" max="12296" width="12" style="36" customWidth="1"/>
    <col min="12297" max="12297" width="10.7109375" style="36" customWidth="1"/>
    <col min="12298" max="12298" width="14.42578125" style="36" customWidth="1"/>
    <col min="12299" max="12541" width="9.140625" style="36"/>
    <col min="12542" max="12542" width="5.42578125" style="36" customWidth="1"/>
    <col min="12543" max="12543" width="33.42578125" style="36" customWidth="1"/>
    <col min="12544" max="12544" width="10" style="36" customWidth="1"/>
    <col min="12545" max="12545" width="9.140625" style="36" customWidth="1"/>
    <col min="12546" max="12547" width="8.42578125" style="36" customWidth="1"/>
    <col min="12548" max="12548" width="11" style="36" customWidth="1"/>
    <col min="12549" max="12549" width="11.7109375" style="36" customWidth="1"/>
    <col min="12550" max="12550" width="11.85546875" style="36" customWidth="1"/>
    <col min="12551" max="12551" width="16" style="36" customWidth="1"/>
    <col min="12552" max="12552" width="12" style="36" customWidth="1"/>
    <col min="12553" max="12553" width="10.7109375" style="36" customWidth="1"/>
    <col min="12554" max="12554" width="14.42578125" style="36" customWidth="1"/>
    <col min="12555" max="12797" width="9.140625" style="36"/>
    <col min="12798" max="12798" width="5.42578125" style="36" customWidth="1"/>
    <col min="12799" max="12799" width="33.42578125" style="36" customWidth="1"/>
    <col min="12800" max="12800" width="10" style="36" customWidth="1"/>
    <col min="12801" max="12801" width="9.140625" style="36" customWidth="1"/>
    <col min="12802" max="12803" width="8.42578125" style="36" customWidth="1"/>
    <col min="12804" max="12804" width="11" style="36" customWidth="1"/>
    <col min="12805" max="12805" width="11.7109375" style="36" customWidth="1"/>
    <col min="12806" max="12806" width="11.85546875" style="36" customWidth="1"/>
    <col min="12807" max="12807" width="16" style="36" customWidth="1"/>
    <col min="12808" max="12808" width="12" style="36" customWidth="1"/>
    <col min="12809" max="12809" width="10.7109375" style="36" customWidth="1"/>
    <col min="12810" max="12810" width="14.42578125" style="36" customWidth="1"/>
    <col min="12811" max="13053" width="9.140625" style="36"/>
    <col min="13054" max="13054" width="5.42578125" style="36" customWidth="1"/>
    <col min="13055" max="13055" width="33.42578125" style="36" customWidth="1"/>
    <col min="13056" max="13056" width="10" style="36" customWidth="1"/>
    <col min="13057" max="13057" width="9.140625" style="36" customWidth="1"/>
    <col min="13058" max="13059" width="8.42578125" style="36" customWidth="1"/>
    <col min="13060" max="13060" width="11" style="36" customWidth="1"/>
    <col min="13061" max="13061" width="11.7109375" style="36" customWidth="1"/>
    <col min="13062" max="13062" width="11.85546875" style="36" customWidth="1"/>
    <col min="13063" max="13063" width="16" style="36" customWidth="1"/>
    <col min="13064" max="13064" width="12" style="36" customWidth="1"/>
    <col min="13065" max="13065" width="10.7109375" style="36" customWidth="1"/>
    <col min="13066" max="13066" width="14.42578125" style="36" customWidth="1"/>
    <col min="13067" max="13309" width="9.140625" style="36"/>
    <col min="13310" max="13310" width="5.42578125" style="36" customWidth="1"/>
    <col min="13311" max="13311" width="33.42578125" style="36" customWidth="1"/>
    <col min="13312" max="13312" width="10" style="36" customWidth="1"/>
    <col min="13313" max="13313" width="9.140625" style="36" customWidth="1"/>
    <col min="13314" max="13315" width="8.42578125" style="36" customWidth="1"/>
    <col min="13316" max="13316" width="11" style="36" customWidth="1"/>
    <col min="13317" max="13317" width="11.7109375" style="36" customWidth="1"/>
    <col min="13318" max="13318" width="11.85546875" style="36" customWidth="1"/>
    <col min="13319" max="13319" width="16" style="36" customWidth="1"/>
    <col min="13320" max="13320" width="12" style="36" customWidth="1"/>
    <col min="13321" max="13321" width="10.7109375" style="36" customWidth="1"/>
    <col min="13322" max="13322" width="14.42578125" style="36" customWidth="1"/>
    <col min="13323" max="13565" width="9.140625" style="36"/>
    <col min="13566" max="13566" width="5.42578125" style="36" customWidth="1"/>
    <col min="13567" max="13567" width="33.42578125" style="36" customWidth="1"/>
    <col min="13568" max="13568" width="10" style="36" customWidth="1"/>
    <col min="13569" max="13569" width="9.140625" style="36" customWidth="1"/>
    <col min="13570" max="13571" width="8.42578125" style="36" customWidth="1"/>
    <col min="13572" max="13572" width="11" style="36" customWidth="1"/>
    <col min="13573" max="13573" width="11.7109375" style="36" customWidth="1"/>
    <col min="13574" max="13574" width="11.85546875" style="36" customWidth="1"/>
    <col min="13575" max="13575" width="16" style="36" customWidth="1"/>
    <col min="13576" max="13576" width="12" style="36" customWidth="1"/>
    <col min="13577" max="13577" width="10.7109375" style="36" customWidth="1"/>
    <col min="13578" max="13578" width="14.42578125" style="36" customWidth="1"/>
    <col min="13579" max="13821" width="9.140625" style="36"/>
    <col min="13822" max="13822" width="5.42578125" style="36" customWidth="1"/>
    <col min="13823" max="13823" width="33.42578125" style="36" customWidth="1"/>
    <col min="13824" max="13824" width="10" style="36" customWidth="1"/>
    <col min="13825" max="13825" width="9.140625" style="36" customWidth="1"/>
    <col min="13826" max="13827" width="8.42578125" style="36" customWidth="1"/>
    <col min="13828" max="13828" width="11" style="36" customWidth="1"/>
    <col min="13829" max="13829" width="11.7109375" style="36" customWidth="1"/>
    <col min="13830" max="13830" width="11.85546875" style="36" customWidth="1"/>
    <col min="13831" max="13831" width="16" style="36" customWidth="1"/>
    <col min="13832" max="13832" width="12" style="36" customWidth="1"/>
    <col min="13833" max="13833" width="10.7109375" style="36" customWidth="1"/>
    <col min="13834" max="13834" width="14.42578125" style="36" customWidth="1"/>
    <col min="13835" max="14077" width="9.140625" style="36"/>
    <col min="14078" max="14078" width="5.42578125" style="36" customWidth="1"/>
    <col min="14079" max="14079" width="33.42578125" style="36" customWidth="1"/>
    <col min="14080" max="14080" width="10" style="36" customWidth="1"/>
    <col min="14081" max="14081" width="9.140625" style="36" customWidth="1"/>
    <col min="14082" max="14083" width="8.42578125" style="36" customWidth="1"/>
    <col min="14084" max="14084" width="11" style="36" customWidth="1"/>
    <col min="14085" max="14085" width="11.7109375" style="36" customWidth="1"/>
    <col min="14086" max="14086" width="11.85546875" style="36" customWidth="1"/>
    <col min="14087" max="14087" width="16" style="36" customWidth="1"/>
    <col min="14088" max="14088" width="12" style="36" customWidth="1"/>
    <col min="14089" max="14089" width="10.7109375" style="36" customWidth="1"/>
    <col min="14090" max="14090" width="14.42578125" style="36" customWidth="1"/>
    <col min="14091" max="14333" width="9.140625" style="36"/>
    <col min="14334" max="14334" width="5.42578125" style="36" customWidth="1"/>
    <col min="14335" max="14335" width="33.42578125" style="36" customWidth="1"/>
    <col min="14336" max="14336" width="10" style="36" customWidth="1"/>
    <col min="14337" max="14337" width="9.140625" style="36" customWidth="1"/>
    <col min="14338" max="14339" width="8.42578125" style="36" customWidth="1"/>
    <col min="14340" max="14340" width="11" style="36" customWidth="1"/>
    <col min="14341" max="14341" width="11.7109375" style="36" customWidth="1"/>
    <col min="14342" max="14342" width="11.85546875" style="36" customWidth="1"/>
    <col min="14343" max="14343" width="16" style="36" customWidth="1"/>
    <col min="14344" max="14344" width="12" style="36" customWidth="1"/>
    <col min="14345" max="14345" width="10.7109375" style="36" customWidth="1"/>
    <col min="14346" max="14346" width="14.42578125" style="36" customWidth="1"/>
    <col min="14347" max="14589" width="9.140625" style="36"/>
    <col min="14590" max="14590" width="5.42578125" style="36" customWidth="1"/>
    <col min="14591" max="14591" width="33.42578125" style="36" customWidth="1"/>
    <col min="14592" max="14592" width="10" style="36" customWidth="1"/>
    <col min="14593" max="14593" width="9.140625" style="36" customWidth="1"/>
    <col min="14594" max="14595" width="8.42578125" style="36" customWidth="1"/>
    <col min="14596" max="14596" width="11" style="36" customWidth="1"/>
    <col min="14597" max="14597" width="11.7109375" style="36" customWidth="1"/>
    <col min="14598" max="14598" width="11.85546875" style="36" customWidth="1"/>
    <col min="14599" max="14599" width="16" style="36" customWidth="1"/>
    <col min="14600" max="14600" width="12" style="36" customWidth="1"/>
    <col min="14601" max="14601" width="10.7109375" style="36" customWidth="1"/>
    <col min="14602" max="14602" width="14.42578125" style="36" customWidth="1"/>
    <col min="14603" max="14845" width="9.140625" style="36"/>
    <col min="14846" max="14846" width="5.42578125" style="36" customWidth="1"/>
    <col min="14847" max="14847" width="33.42578125" style="36" customWidth="1"/>
    <col min="14848" max="14848" width="10" style="36" customWidth="1"/>
    <col min="14849" max="14849" width="9.140625" style="36" customWidth="1"/>
    <col min="14850" max="14851" width="8.42578125" style="36" customWidth="1"/>
    <col min="14852" max="14852" width="11" style="36" customWidth="1"/>
    <col min="14853" max="14853" width="11.7109375" style="36" customWidth="1"/>
    <col min="14854" max="14854" width="11.85546875" style="36" customWidth="1"/>
    <col min="14855" max="14855" width="16" style="36" customWidth="1"/>
    <col min="14856" max="14856" width="12" style="36" customWidth="1"/>
    <col min="14857" max="14857" width="10.7109375" style="36" customWidth="1"/>
    <col min="14858" max="14858" width="14.42578125" style="36" customWidth="1"/>
    <col min="14859" max="15101" width="9.140625" style="36"/>
    <col min="15102" max="15102" width="5.42578125" style="36" customWidth="1"/>
    <col min="15103" max="15103" width="33.42578125" style="36" customWidth="1"/>
    <col min="15104" max="15104" width="10" style="36" customWidth="1"/>
    <col min="15105" max="15105" width="9.140625" style="36" customWidth="1"/>
    <col min="15106" max="15107" width="8.42578125" style="36" customWidth="1"/>
    <col min="15108" max="15108" width="11" style="36" customWidth="1"/>
    <col min="15109" max="15109" width="11.7109375" style="36" customWidth="1"/>
    <col min="15110" max="15110" width="11.85546875" style="36" customWidth="1"/>
    <col min="15111" max="15111" width="16" style="36" customWidth="1"/>
    <col min="15112" max="15112" width="12" style="36" customWidth="1"/>
    <col min="15113" max="15113" width="10.7109375" style="36" customWidth="1"/>
    <col min="15114" max="15114" width="14.42578125" style="36" customWidth="1"/>
    <col min="15115" max="15357" width="9.140625" style="36"/>
    <col min="15358" max="15358" width="5.42578125" style="36" customWidth="1"/>
    <col min="15359" max="15359" width="33.42578125" style="36" customWidth="1"/>
    <col min="15360" max="15360" width="10" style="36" customWidth="1"/>
    <col min="15361" max="15361" width="9.140625" style="36" customWidth="1"/>
    <col min="15362" max="15363" width="8.42578125" style="36" customWidth="1"/>
    <col min="15364" max="15364" width="11" style="36" customWidth="1"/>
    <col min="15365" max="15365" width="11.7109375" style="36" customWidth="1"/>
    <col min="15366" max="15366" width="11.85546875" style="36" customWidth="1"/>
    <col min="15367" max="15367" width="16" style="36" customWidth="1"/>
    <col min="15368" max="15368" width="12" style="36" customWidth="1"/>
    <col min="15369" max="15369" width="10.7109375" style="36" customWidth="1"/>
    <col min="15370" max="15370" width="14.42578125" style="36" customWidth="1"/>
    <col min="15371" max="15613" width="9.140625" style="36"/>
    <col min="15614" max="15614" width="5.42578125" style="36" customWidth="1"/>
    <col min="15615" max="15615" width="33.42578125" style="36" customWidth="1"/>
    <col min="15616" max="15616" width="10" style="36" customWidth="1"/>
    <col min="15617" max="15617" width="9.140625" style="36" customWidth="1"/>
    <col min="15618" max="15619" width="8.42578125" style="36" customWidth="1"/>
    <col min="15620" max="15620" width="11" style="36" customWidth="1"/>
    <col min="15621" max="15621" width="11.7109375" style="36" customWidth="1"/>
    <col min="15622" max="15622" width="11.85546875" style="36" customWidth="1"/>
    <col min="15623" max="15623" width="16" style="36" customWidth="1"/>
    <col min="15624" max="15624" width="12" style="36" customWidth="1"/>
    <col min="15625" max="15625" width="10.7109375" style="36" customWidth="1"/>
    <col min="15626" max="15626" width="14.42578125" style="36" customWidth="1"/>
    <col min="15627" max="15869" width="9.140625" style="36"/>
    <col min="15870" max="15870" width="5.42578125" style="36" customWidth="1"/>
    <col min="15871" max="15871" width="33.42578125" style="36" customWidth="1"/>
    <col min="15872" max="15872" width="10" style="36" customWidth="1"/>
    <col min="15873" max="15873" width="9.140625" style="36" customWidth="1"/>
    <col min="15874" max="15875" width="8.42578125" style="36" customWidth="1"/>
    <col min="15876" max="15876" width="11" style="36" customWidth="1"/>
    <col min="15877" max="15877" width="11.7109375" style="36" customWidth="1"/>
    <col min="15878" max="15878" width="11.85546875" style="36" customWidth="1"/>
    <col min="15879" max="15879" width="16" style="36" customWidth="1"/>
    <col min="15880" max="15880" width="12" style="36" customWidth="1"/>
    <col min="15881" max="15881" width="10.7109375" style="36" customWidth="1"/>
    <col min="15882" max="15882" width="14.42578125" style="36" customWidth="1"/>
    <col min="15883" max="16125" width="9.140625" style="36"/>
    <col min="16126" max="16126" width="5.42578125" style="36" customWidth="1"/>
    <col min="16127" max="16127" width="33.42578125" style="36" customWidth="1"/>
    <col min="16128" max="16128" width="10" style="36" customWidth="1"/>
    <col min="16129" max="16129" width="9.140625" style="36" customWidth="1"/>
    <col min="16130" max="16131" width="8.42578125" style="36" customWidth="1"/>
    <col min="16132" max="16132" width="11" style="36" customWidth="1"/>
    <col min="16133" max="16133" width="11.7109375" style="36" customWidth="1"/>
    <col min="16134" max="16134" width="11.85546875" style="36" customWidth="1"/>
    <col min="16135" max="16135" width="16" style="36" customWidth="1"/>
    <col min="16136" max="16136" width="12" style="36" customWidth="1"/>
    <col min="16137" max="16137" width="10.7109375" style="36" customWidth="1"/>
    <col min="16138" max="16138" width="14.42578125" style="36" customWidth="1"/>
    <col min="16139" max="16384" width="9.140625" style="36"/>
  </cols>
  <sheetData>
    <row r="1" spans="1:14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N1" s="36" t="s">
        <v>77</v>
      </c>
    </row>
    <row r="2" spans="1:14" x14ac:dyDescent="0.25">
      <c r="A2" s="158" t="s">
        <v>111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x14ac:dyDescent="0.25">
      <c r="A3" s="158" t="s">
        <v>49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s="37" customFormat="1" x14ac:dyDescent="0.2">
      <c r="A4" s="158" t="s">
        <v>74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x14ac:dyDescent="0.25">
      <c r="B5" s="38"/>
      <c r="C5" s="38"/>
      <c r="D5" s="38"/>
      <c r="E5" s="38"/>
      <c r="F5" s="38"/>
      <c r="G5" s="38"/>
      <c r="H5" s="38"/>
      <c r="I5" s="39"/>
      <c r="N5" s="40" t="s">
        <v>19</v>
      </c>
    </row>
    <row r="6" spans="1:14" ht="15.75" customHeight="1" x14ac:dyDescent="0.25">
      <c r="A6" s="148" t="s">
        <v>51</v>
      </c>
      <c r="B6" s="148" t="s">
        <v>52</v>
      </c>
      <c r="C6" s="153" t="s">
        <v>53</v>
      </c>
      <c r="D6" s="154"/>
      <c r="E6" s="148" t="s">
        <v>64</v>
      </c>
      <c r="F6" s="148" t="s">
        <v>65</v>
      </c>
      <c r="G6" s="134" t="s">
        <v>66</v>
      </c>
      <c r="H6" s="134" t="s">
        <v>67</v>
      </c>
      <c r="I6" s="134" t="s">
        <v>68</v>
      </c>
      <c r="J6" s="134" t="s">
        <v>69</v>
      </c>
      <c r="K6" s="147" t="s">
        <v>70</v>
      </c>
      <c r="L6" s="147"/>
      <c r="M6" s="147"/>
      <c r="N6" s="147"/>
    </row>
    <row r="7" spans="1:14" x14ac:dyDescent="0.25">
      <c r="A7" s="149"/>
      <c r="B7" s="150"/>
      <c r="C7" s="155" t="s">
        <v>25</v>
      </c>
      <c r="D7" s="155" t="s">
        <v>24</v>
      </c>
      <c r="E7" s="150"/>
      <c r="F7" s="150"/>
      <c r="G7" s="151"/>
      <c r="H7" s="152"/>
      <c r="I7" s="152"/>
      <c r="J7" s="152"/>
      <c r="K7" s="146" t="s">
        <v>71</v>
      </c>
      <c r="L7" s="146"/>
      <c r="M7" s="146" t="s">
        <v>72</v>
      </c>
      <c r="N7" s="146"/>
    </row>
    <row r="8" spans="1:14" x14ac:dyDescent="0.25">
      <c r="A8" s="59"/>
      <c r="B8" s="31"/>
      <c r="C8" s="156"/>
      <c r="D8" s="156"/>
      <c r="E8" s="31"/>
      <c r="F8" s="31"/>
      <c r="G8" s="60"/>
      <c r="H8" s="30"/>
      <c r="I8" s="30"/>
      <c r="J8" s="30"/>
      <c r="K8" s="61" t="s">
        <v>23</v>
      </c>
      <c r="L8" s="61" t="s">
        <v>4</v>
      </c>
      <c r="M8" s="61" t="s">
        <v>73</v>
      </c>
      <c r="N8" s="61" t="s">
        <v>4</v>
      </c>
    </row>
    <row r="9" spans="1:14" ht="20.25" x14ac:dyDescent="0.25">
      <c r="A9" s="72">
        <v>1</v>
      </c>
      <c r="B9" s="73" t="s">
        <v>115</v>
      </c>
      <c r="C9" s="81">
        <f>C10+C11+C12</f>
        <v>1750</v>
      </c>
      <c r="D9" s="82" t="s">
        <v>58</v>
      </c>
      <c r="E9" s="80">
        <v>6184200</v>
      </c>
      <c r="F9" s="76" t="s">
        <v>39</v>
      </c>
      <c r="G9" s="43" t="s">
        <v>112</v>
      </c>
      <c r="H9" s="43">
        <v>2</v>
      </c>
      <c r="I9" s="43">
        <v>1</v>
      </c>
      <c r="J9" s="44">
        <v>1</v>
      </c>
      <c r="K9" s="64" t="s">
        <v>78</v>
      </c>
      <c r="L9" s="42">
        <v>0</v>
      </c>
      <c r="M9" s="42">
        <v>0</v>
      </c>
      <c r="N9" s="42">
        <v>0</v>
      </c>
    </row>
    <row r="10" spans="1:14" ht="31.5" x14ac:dyDescent="0.25">
      <c r="A10" s="45"/>
      <c r="B10" s="47" t="s">
        <v>116</v>
      </c>
      <c r="C10" s="48">
        <v>850</v>
      </c>
      <c r="D10" s="48" t="s">
        <v>58</v>
      </c>
      <c r="E10" s="49"/>
      <c r="F10" s="75"/>
      <c r="G10" s="45"/>
      <c r="H10" s="45"/>
      <c r="I10" s="45"/>
      <c r="J10" s="45"/>
      <c r="K10" s="64"/>
      <c r="L10" s="45"/>
      <c r="M10" s="45"/>
      <c r="N10" s="45"/>
    </row>
    <row r="11" spans="1:14" ht="31.5" x14ac:dyDescent="0.25">
      <c r="A11" s="45"/>
      <c r="B11" s="47" t="s">
        <v>117</v>
      </c>
      <c r="C11" s="48">
        <v>50</v>
      </c>
      <c r="D11" s="48" t="s">
        <v>58</v>
      </c>
      <c r="E11" s="49"/>
      <c r="F11" s="75"/>
      <c r="G11" s="45"/>
      <c r="H11" s="45"/>
      <c r="I11" s="45"/>
      <c r="J11" s="45"/>
      <c r="K11" s="64"/>
      <c r="L11" s="45"/>
      <c r="M11" s="45"/>
      <c r="N11" s="45"/>
    </row>
    <row r="12" spans="1:14" ht="31.5" x14ac:dyDescent="0.25">
      <c r="A12" s="45"/>
      <c r="B12" s="47" t="s">
        <v>118</v>
      </c>
      <c r="C12" s="48">
        <v>850</v>
      </c>
      <c r="D12" s="48" t="s">
        <v>58</v>
      </c>
      <c r="E12" s="49"/>
      <c r="F12" s="75"/>
      <c r="G12" s="45"/>
      <c r="H12" s="45"/>
      <c r="I12" s="45"/>
      <c r="J12" s="45"/>
      <c r="K12" s="64"/>
      <c r="L12" s="45"/>
      <c r="M12" s="45"/>
      <c r="N12" s="45"/>
    </row>
    <row r="13" spans="1:14" x14ac:dyDescent="0.25">
      <c r="A13" s="71"/>
      <c r="B13" s="46"/>
      <c r="C13" s="48"/>
      <c r="D13" s="48"/>
      <c r="E13" s="62"/>
      <c r="F13" s="45"/>
      <c r="G13" s="45"/>
      <c r="H13" s="45"/>
      <c r="I13" s="45"/>
      <c r="J13" s="45"/>
      <c r="K13" s="64"/>
      <c r="L13" s="45"/>
      <c r="M13" s="45"/>
      <c r="N13" s="45"/>
    </row>
    <row r="14" spans="1:14" x14ac:dyDescent="0.25">
      <c r="A14" s="45"/>
      <c r="B14" s="47"/>
      <c r="C14" s="48"/>
      <c r="D14" s="48"/>
      <c r="E14" s="49"/>
      <c r="F14" s="45"/>
      <c r="G14" s="45"/>
      <c r="H14" s="45"/>
      <c r="I14" s="45"/>
      <c r="J14" s="45"/>
      <c r="K14" s="45"/>
      <c r="L14" s="45"/>
      <c r="M14" s="45"/>
      <c r="N14" s="45"/>
    </row>
    <row r="15" spans="1:14" x14ac:dyDescent="0.25">
      <c r="A15" s="45"/>
      <c r="B15" s="47"/>
      <c r="C15" s="45"/>
      <c r="D15" s="45"/>
      <c r="E15" s="49"/>
      <c r="F15" s="45"/>
      <c r="G15" s="45"/>
      <c r="H15" s="45"/>
      <c r="I15" s="45"/>
      <c r="J15" s="45"/>
      <c r="K15" s="45"/>
      <c r="L15" s="45"/>
      <c r="M15" s="45"/>
      <c r="N15" s="45"/>
    </row>
    <row r="16" spans="1:14" x14ac:dyDescent="0.25">
      <c r="A16" s="52" t="s">
        <v>22</v>
      </c>
      <c r="B16" s="53" t="s">
        <v>75</v>
      </c>
      <c r="C16" s="54"/>
      <c r="D16" s="54"/>
      <c r="E16" s="55">
        <f>E9</f>
        <v>6184200</v>
      </c>
      <c r="F16" s="54"/>
      <c r="G16" s="54"/>
      <c r="H16" s="54"/>
      <c r="I16" s="54"/>
      <c r="J16" s="54"/>
      <c r="K16" s="54"/>
      <c r="L16" s="54"/>
      <c r="M16" s="54"/>
      <c r="N16" s="54"/>
    </row>
    <row r="17" spans="1:12" s="57" customFormat="1" ht="18" x14ac:dyDescent="0.4">
      <c r="A17" s="37" t="s">
        <v>63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56"/>
    </row>
    <row r="18" spans="1:12" s="57" customFormat="1" ht="18" x14ac:dyDescent="0.4">
      <c r="A18" s="36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56"/>
    </row>
    <row r="19" spans="1:12" s="57" customFormat="1" ht="18" x14ac:dyDescent="0.4">
      <c r="A19" s="36"/>
      <c r="B19" s="58" t="s">
        <v>28</v>
      </c>
      <c r="D19" s="36"/>
      <c r="E19" s="36"/>
      <c r="F19" s="36"/>
      <c r="G19" s="36"/>
      <c r="H19" s="58"/>
      <c r="I19" s="36"/>
      <c r="J19" s="36"/>
      <c r="K19" s="36"/>
      <c r="L19" s="56"/>
    </row>
    <row r="20" spans="1:12" s="57" customFormat="1" ht="18" x14ac:dyDescent="0.4">
      <c r="A20" s="36"/>
      <c r="B20" s="58" t="s">
        <v>29</v>
      </c>
      <c r="D20" s="36"/>
      <c r="E20" s="36"/>
      <c r="F20" s="36"/>
      <c r="G20" s="36"/>
      <c r="H20" s="36"/>
      <c r="I20" s="36"/>
      <c r="J20" s="36"/>
      <c r="K20" s="36"/>
      <c r="L20" s="56"/>
    </row>
    <row r="21" spans="1:12" s="57" customFormat="1" ht="18" x14ac:dyDescent="0.4">
      <c r="A21" s="36"/>
      <c r="B21" s="58" t="s">
        <v>30</v>
      </c>
      <c r="D21" s="36"/>
      <c r="E21" s="36"/>
      <c r="F21" s="36"/>
      <c r="G21" s="36"/>
      <c r="H21" s="36"/>
      <c r="I21" s="36"/>
      <c r="J21" s="36"/>
      <c r="K21" s="36"/>
      <c r="L21" s="56"/>
    </row>
    <row r="22" spans="1:12" s="57" customFormat="1" ht="18" x14ac:dyDescent="0.4">
      <c r="A22" s="36"/>
      <c r="B22" s="58" t="s">
        <v>31</v>
      </c>
      <c r="D22" s="36"/>
      <c r="E22" s="36"/>
      <c r="F22" s="36"/>
      <c r="G22" s="36"/>
      <c r="H22" s="36"/>
      <c r="I22" s="36"/>
      <c r="J22" s="36"/>
      <c r="K22" s="36"/>
      <c r="L22" s="56"/>
    </row>
    <row r="23" spans="1:12" s="57" customFormat="1" ht="18" x14ac:dyDescent="0.4">
      <c r="A23" s="36" t="s">
        <v>0</v>
      </c>
      <c r="B23" s="36" t="s">
        <v>32</v>
      </c>
      <c r="C23" s="36"/>
      <c r="D23" s="36"/>
      <c r="E23" s="36"/>
      <c r="F23" s="36"/>
      <c r="G23" s="36"/>
      <c r="H23" s="36"/>
      <c r="I23" s="36"/>
      <c r="J23" s="36"/>
      <c r="K23" s="36"/>
      <c r="L23" s="56"/>
    </row>
    <row r="24" spans="1:12" s="57" customFormat="1" ht="18" x14ac:dyDescent="0.4">
      <c r="A24" s="36"/>
      <c r="B24" s="36" t="s">
        <v>36</v>
      </c>
      <c r="C24" s="36"/>
      <c r="D24" s="36"/>
      <c r="E24" s="36"/>
      <c r="F24" s="36"/>
      <c r="G24" s="36"/>
      <c r="H24" s="36"/>
      <c r="I24" s="36"/>
      <c r="J24" s="36"/>
      <c r="K24" s="36"/>
      <c r="L24" s="56"/>
    </row>
    <row r="25" spans="1:12" s="57" customFormat="1" ht="18" x14ac:dyDescent="0.4">
      <c r="A25" s="36"/>
      <c r="B25" s="36" t="s">
        <v>37</v>
      </c>
      <c r="C25" s="36"/>
      <c r="D25" s="36"/>
      <c r="E25" s="36"/>
      <c r="F25" s="36"/>
      <c r="G25" s="36"/>
      <c r="H25" s="36"/>
      <c r="I25" s="36"/>
      <c r="J25" s="36"/>
      <c r="K25" s="36"/>
      <c r="L25" s="56"/>
    </row>
  </sheetData>
  <mergeCells count="17">
    <mergeCell ref="A6:A7"/>
    <mergeCell ref="B6:B7"/>
    <mergeCell ref="C6:D6"/>
    <mergeCell ref="E6:E7"/>
    <mergeCell ref="F6:F7"/>
    <mergeCell ref="A2:N2"/>
    <mergeCell ref="A3:N3"/>
    <mergeCell ref="A4:N4"/>
    <mergeCell ref="G6:G7"/>
    <mergeCell ref="H6:H7"/>
    <mergeCell ref="I6:I7"/>
    <mergeCell ref="J6:J7"/>
    <mergeCell ref="K6:N6"/>
    <mergeCell ref="C7:C8"/>
    <mergeCell ref="D7:D8"/>
    <mergeCell ref="K7:L7"/>
    <mergeCell ref="M7:N7"/>
  </mergeCells>
  <pageMargins left="0.51181102362204722" right="0.11811023622047245" top="0.55118110236220474" bottom="0.35433070866141736" header="0.31496062992125984" footer="0.31496062992125984"/>
  <pageSetup paperSize="9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23"/>
  <sheetViews>
    <sheetView tabSelected="1" workbookViewId="0">
      <selection activeCell="F17" sqref="F17"/>
    </sheetView>
  </sheetViews>
  <sheetFormatPr defaultRowHeight="15.75" x14ac:dyDescent="0.25"/>
  <cols>
    <col min="1" max="1" width="5.42578125" style="36" customWidth="1"/>
    <col min="2" max="2" width="33.42578125" style="36" customWidth="1"/>
    <col min="3" max="3" width="10" style="36" customWidth="1"/>
    <col min="4" max="4" width="9.140625" style="36" customWidth="1"/>
    <col min="5" max="5" width="13" style="36" customWidth="1"/>
    <col min="6" max="6" width="11.85546875" style="36" customWidth="1"/>
    <col min="7" max="7" width="16" style="36" customWidth="1"/>
    <col min="8" max="8" width="12" style="36" customWidth="1"/>
    <col min="9" max="9" width="10.7109375" style="36" customWidth="1"/>
    <col min="10" max="10" width="14.42578125" style="36" customWidth="1"/>
    <col min="11" max="11" width="12.28515625" style="36" customWidth="1"/>
    <col min="12" max="253" width="9.140625" style="36"/>
    <col min="254" max="254" width="5.42578125" style="36" customWidth="1"/>
    <col min="255" max="255" width="33.42578125" style="36" customWidth="1"/>
    <col min="256" max="256" width="10" style="36" customWidth="1"/>
    <col min="257" max="257" width="9.140625" style="36" customWidth="1"/>
    <col min="258" max="259" width="8.42578125" style="36" customWidth="1"/>
    <col min="260" max="260" width="11" style="36" customWidth="1"/>
    <col min="261" max="261" width="11.7109375" style="36" customWidth="1"/>
    <col min="262" max="262" width="11.85546875" style="36" customWidth="1"/>
    <col min="263" max="263" width="16" style="36" customWidth="1"/>
    <col min="264" max="264" width="12" style="36" customWidth="1"/>
    <col min="265" max="265" width="10.7109375" style="36" customWidth="1"/>
    <col min="266" max="266" width="14.42578125" style="36" customWidth="1"/>
    <col min="267" max="509" width="9.140625" style="36"/>
    <col min="510" max="510" width="5.42578125" style="36" customWidth="1"/>
    <col min="511" max="511" width="33.42578125" style="36" customWidth="1"/>
    <col min="512" max="512" width="10" style="36" customWidth="1"/>
    <col min="513" max="513" width="9.140625" style="36" customWidth="1"/>
    <col min="514" max="515" width="8.42578125" style="36" customWidth="1"/>
    <col min="516" max="516" width="11" style="36" customWidth="1"/>
    <col min="517" max="517" width="11.7109375" style="36" customWidth="1"/>
    <col min="518" max="518" width="11.85546875" style="36" customWidth="1"/>
    <col min="519" max="519" width="16" style="36" customWidth="1"/>
    <col min="520" max="520" width="12" style="36" customWidth="1"/>
    <col min="521" max="521" width="10.7109375" style="36" customWidth="1"/>
    <col min="522" max="522" width="14.42578125" style="36" customWidth="1"/>
    <col min="523" max="765" width="9.140625" style="36"/>
    <col min="766" max="766" width="5.42578125" style="36" customWidth="1"/>
    <col min="767" max="767" width="33.42578125" style="36" customWidth="1"/>
    <col min="768" max="768" width="10" style="36" customWidth="1"/>
    <col min="769" max="769" width="9.140625" style="36" customWidth="1"/>
    <col min="770" max="771" width="8.42578125" style="36" customWidth="1"/>
    <col min="772" max="772" width="11" style="36" customWidth="1"/>
    <col min="773" max="773" width="11.7109375" style="36" customWidth="1"/>
    <col min="774" max="774" width="11.85546875" style="36" customWidth="1"/>
    <col min="775" max="775" width="16" style="36" customWidth="1"/>
    <col min="776" max="776" width="12" style="36" customWidth="1"/>
    <col min="777" max="777" width="10.7109375" style="36" customWidth="1"/>
    <col min="778" max="778" width="14.42578125" style="36" customWidth="1"/>
    <col min="779" max="1021" width="9.140625" style="36"/>
    <col min="1022" max="1022" width="5.42578125" style="36" customWidth="1"/>
    <col min="1023" max="1023" width="33.42578125" style="36" customWidth="1"/>
    <col min="1024" max="1024" width="10" style="36" customWidth="1"/>
    <col min="1025" max="1025" width="9.140625" style="36" customWidth="1"/>
    <col min="1026" max="1027" width="8.42578125" style="36" customWidth="1"/>
    <col min="1028" max="1028" width="11" style="36" customWidth="1"/>
    <col min="1029" max="1029" width="11.7109375" style="36" customWidth="1"/>
    <col min="1030" max="1030" width="11.85546875" style="36" customWidth="1"/>
    <col min="1031" max="1031" width="16" style="36" customWidth="1"/>
    <col min="1032" max="1032" width="12" style="36" customWidth="1"/>
    <col min="1033" max="1033" width="10.7109375" style="36" customWidth="1"/>
    <col min="1034" max="1034" width="14.42578125" style="36" customWidth="1"/>
    <col min="1035" max="1277" width="9.140625" style="36"/>
    <col min="1278" max="1278" width="5.42578125" style="36" customWidth="1"/>
    <col min="1279" max="1279" width="33.42578125" style="36" customWidth="1"/>
    <col min="1280" max="1280" width="10" style="36" customWidth="1"/>
    <col min="1281" max="1281" width="9.140625" style="36" customWidth="1"/>
    <col min="1282" max="1283" width="8.42578125" style="36" customWidth="1"/>
    <col min="1284" max="1284" width="11" style="36" customWidth="1"/>
    <col min="1285" max="1285" width="11.7109375" style="36" customWidth="1"/>
    <col min="1286" max="1286" width="11.85546875" style="36" customWidth="1"/>
    <col min="1287" max="1287" width="16" style="36" customWidth="1"/>
    <col min="1288" max="1288" width="12" style="36" customWidth="1"/>
    <col min="1289" max="1289" width="10.7109375" style="36" customWidth="1"/>
    <col min="1290" max="1290" width="14.42578125" style="36" customWidth="1"/>
    <col min="1291" max="1533" width="9.140625" style="36"/>
    <col min="1534" max="1534" width="5.42578125" style="36" customWidth="1"/>
    <col min="1535" max="1535" width="33.42578125" style="36" customWidth="1"/>
    <col min="1536" max="1536" width="10" style="36" customWidth="1"/>
    <col min="1537" max="1537" width="9.140625" style="36" customWidth="1"/>
    <col min="1538" max="1539" width="8.42578125" style="36" customWidth="1"/>
    <col min="1540" max="1540" width="11" style="36" customWidth="1"/>
    <col min="1541" max="1541" width="11.7109375" style="36" customWidth="1"/>
    <col min="1542" max="1542" width="11.85546875" style="36" customWidth="1"/>
    <col min="1543" max="1543" width="16" style="36" customWidth="1"/>
    <col min="1544" max="1544" width="12" style="36" customWidth="1"/>
    <col min="1545" max="1545" width="10.7109375" style="36" customWidth="1"/>
    <col min="1546" max="1546" width="14.42578125" style="36" customWidth="1"/>
    <col min="1547" max="1789" width="9.140625" style="36"/>
    <col min="1790" max="1790" width="5.42578125" style="36" customWidth="1"/>
    <col min="1791" max="1791" width="33.42578125" style="36" customWidth="1"/>
    <col min="1792" max="1792" width="10" style="36" customWidth="1"/>
    <col min="1793" max="1793" width="9.140625" style="36" customWidth="1"/>
    <col min="1794" max="1795" width="8.42578125" style="36" customWidth="1"/>
    <col min="1796" max="1796" width="11" style="36" customWidth="1"/>
    <col min="1797" max="1797" width="11.7109375" style="36" customWidth="1"/>
    <col min="1798" max="1798" width="11.85546875" style="36" customWidth="1"/>
    <col min="1799" max="1799" width="16" style="36" customWidth="1"/>
    <col min="1800" max="1800" width="12" style="36" customWidth="1"/>
    <col min="1801" max="1801" width="10.7109375" style="36" customWidth="1"/>
    <col min="1802" max="1802" width="14.42578125" style="36" customWidth="1"/>
    <col min="1803" max="2045" width="9.140625" style="36"/>
    <col min="2046" max="2046" width="5.42578125" style="36" customWidth="1"/>
    <col min="2047" max="2047" width="33.42578125" style="36" customWidth="1"/>
    <col min="2048" max="2048" width="10" style="36" customWidth="1"/>
    <col min="2049" max="2049" width="9.140625" style="36" customWidth="1"/>
    <col min="2050" max="2051" width="8.42578125" style="36" customWidth="1"/>
    <col min="2052" max="2052" width="11" style="36" customWidth="1"/>
    <col min="2053" max="2053" width="11.7109375" style="36" customWidth="1"/>
    <col min="2054" max="2054" width="11.85546875" style="36" customWidth="1"/>
    <col min="2055" max="2055" width="16" style="36" customWidth="1"/>
    <col min="2056" max="2056" width="12" style="36" customWidth="1"/>
    <col min="2057" max="2057" width="10.7109375" style="36" customWidth="1"/>
    <col min="2058" max="2058" width="14.42578125" style="36" customWidth="1"/>
    <col min="2059" max="2301" width="9.140625" style="36"/>
    <col min="2302" max="2302" width="5.42578125" style="36" customWidth="1"/>
    <col min="2303" max="2303" width="33.42578125" style="36" customWidth="1"/>
    <col min="2304" max="2304" width="10" style="36" customWidth="1"/>
    <col min="2305" max="2305" width="9.140625" style="36" customWidth="1"/>
    <col min="2306" max="2307" width="8.42578125" style="36" customWidth="1"/>
    <col min="2308" max="2308" width="11" style="36" customWidth="1"/>
    <col min="2309" max="2309" width="11.7109375" style="36" customWidth="1"/>
    <col min="2310" max="2310" width="11.85546875" style="36" customWidth="1"/>
    <col min="2311" max="2311" width="16" style="36" customWidth="1"/>
    <col min="2312" max="2312" width="12" style="36" customWidth="1"/>
    <col min="2313" max="2313" width="10.7109375" style="36" customWidth="1"/>
    <col min="2314" max="2314" width="14.42578125" style="36" customWidth="1"/>
    <col min="2315" max="2557" width="9.140625" style="36"/>
    <col min="2558" max="2558" width="5.42578125" style="36" customWidth="1"/>
    <col min="2559" max="2559" width="33.42578125" style="36" customWidth="1"/>
    <col min="2560" max="2560" width="10" style="36" customWidth="1"/>
    <col min="2561" max="2561" width="9.140625" style="36" customWidth="1"/>
    <col min="2562" max="2563" width="8.42578125" style="36" customWidth="1"/>
    <col min="2564" max="2564" width="11" style="36" customWidth="1"/>
    <col min="2565" max="2565" width="11.7109375" style="36" customWidth="1"/>
    <col min="2566" max="2566" width="11.85546875" style="36" customWidth="1"/>
    <col min="2567" max="2567" width="16" style="36" customWidth="1"/>
    <col min="2568" max="2568" width="12" style="36" customWidth="1"/>
    <col min="2569" max="2569" width="10.7109375" style="36" customWidth="1"/>
    <col min="2570" max="2570" width="14.42578125" style="36" customWidth="1"/>
    <col min="2571" max="2813" width="9.140625" style="36"/>
    <col min="2814" max="2814" width="5.42578125" style="36" customWidth="1"/>
    <col min="2815" max="2815" width="33.42578125" style="36" customWidth="1"/>
    <col min="2816" max="2816" width="10" style="36" customWidth="1"/>
    <col min="2817" max="2817" width="9.140625" style="36" customWidth="1"/>
    <col min="2818" max="2819" width="8.42578125" style="36" customWidth="1"/>
    <col min="2820" max="2820" width="11" style="36" customWidth="1"/>
    <col min="2821" max="2821" width="11.7109375" style="36" customWidth="1"/>
    <col min="2822" max="2822" width="11.85546875" style="36" customWidth="1"/>
    <col min="2823" max="2823" width="16" style="36" customWidth="1"/>
    <col min="2824" max="2824" width="12" style="36" customWidth="1"/>
    <col min="2825" max="2825" width="10.7109375" style="36" customWidth="1"/>
    <col min="2826" max="2826" width="14.42578125" style="36" customWidth="1"/>
    <col min="2827" max="3069" width="9.140625" style="36"/>
    <col min="3070" max="3070" width="5.42578125" style="36" customWidth="1"/>
    <col min="3071" max="3071" width="33.42578125" style="36" customWidth="1"/>
    <col min="3072" max="3072" width="10" style="36" customWidth="1"/>
    <col min="3073" max="3073" width="9.140625" style="36" customWidth="1"/>
    <col min="3074" max="3075" width="8.42578125" style="36" customWidth="1"/>
    <col min="3076" max="3076" width="11" style="36" customWidth="1"/>
    <col min="3077" max="3077" width="11.7109375" style="36" customWidth="1"/>
    <col min="3078" max="3078" width="11.85546875" style="36" customWidth="1"/>
    <col min="3079" max="3079" width="16" style="36" customWidth="1"/>
    <col min="3080" max="3080" width="12" style="36" customWidth="1"/>
    <col min="3081" max="3081" width="10.7109375" style="36" customWidth="1"/>
    <col min="3082" max="3082" width="14.42578125" style="36" customWidth="1"/>
    <col min="3083" max="3325" width="9.140625" style="36"/>
    <col min="3326" max="3326" width="5.42578125" style="36" customWidth="1"/>
    <col min="3327" max="3327" width="33.42578125" style="36" customWidth="1"/>
    <col min="3328" max="3328" width="10" style="36" customWidth="1"/>
    <col min="3329" max="3329" width="9.140625" style="36" customWidth="1"/>
    <col min="3330" max="3331" width="8.42578125" style="36" customWidth="1"/>
    <col min="3332" max="3332" width="11" style="36" customWidth="1"/>
    <col min="3333" max="3333" width="11.7109375" style="36" customWidth="1"/>
    <col min="3334" max="3334" width="11.85546875" style="36" customWidth="1"/>
    <col min="3335" max="3335" width="16" style="36" customWidth="1"/>
    <col min="3336" max="3336" width="12" style="36" customWidth="1"/>
    <col min="3337" max="3337" width="10.7109375" style="36" customWidth="1"/>
    <col min="3338" max="3338" width="14.42578125" style="36" customWidth="1"/>
    <col min="3339" max="3581" width="9.140625" style="36"/>
    <col min="3582" max="3582" width="5.42578125" style="36" customWidth="1"/>
    <col min="3583" max="3583" width="33.42578125" style="36" customWidth="1"/>
    <col min="3584" max="3584" width="10" style="36" customWidth="1"/>
    <col min="3585" max="3585" width="9.140625" style="36" customWidth="1"/>
    <col min="3586" max="3587" width="8.42578125" style="36" customWidth="1"/>
    <col min="3588" max="3588" width="11" style="36" customWidth="1"/>
    <col min="3589" max="3589" width="11.7109375" style="36" customWidth="1"/>
    <col min="3590" max="3590" width="11.85546875" style="36" customWidth="1"/>
    <col min="3591" max="3591" width="16" style="36" customWidth="1"/>
    <col min="3592" max="3592" width="12" style="36" customWidth="1"/>
    <col min="3593" max="3593" width="10.7109375" style="36" customWidth="1"/>
    <col min="3594" max="3594" width="14.42578125" style="36" customWidth="1"/>
    <col min="3595" max="3837" width="9.140625" style="36"/>
    <col min="3838" max="3838" width="5.42578125" style="36" customWidth="1"/>
    <col min="3839" max="3839" width="33.42578125" style="36" customWidth="1"/>
    <col min="3840" max="3840" width="10" style="36" customWidth="1"/>
    <col min="3841" max="3841" width="9.140625" style="36" customWidth="1"/>
    <col min="3842" max="3843" width="8.42578125" style="36" customWidth="1"/>
    <col min="3844" max="3844" width="11" style="36" customWidth="1"/>
    <col min="3845" max="3845" width="11.7109375" style="36" customWidth="1"/>
    <col min="3846" max="3846" width="11.85546875" style="36" customWidth="1"/>
    <col min="3847" max="3847" width="16" style="36" customWidth="1"/>
    <col min="3848" max="3848" width="12" style="36" customWidth="1"/>
    <col min="3849" max="3849" width="10.7109375" style="36" customWidth="1"/>
    <col min="3850" max="3850" width="14.42578125" style="36" customWidth="1"/>
    <col min="3851" max="4093" width="9.140625" style="36"/>
    <col min="4094" max="4094" width="5.42578125" style="36" customWidth="1"/>
    <col min="4095" max="4095" width="33.42578125" style="36" customWidth="1"/>
    <col min="4096" max="4096" width="10" style="36" customWidth="1"/>
    <col min="4097" max="4097" width="9.140625" style="36" customWidth="1"/>
    <col min="4098" max="4099" width="8.42578125" style="36" customWidth="1"/>
    <col min="4100" max="4100" width="11" style="36" customWidth="1"/>
    <col min="4101" max="4101" width="11.7109375" style="36" customWidth="1"/>
    <col min="4102" max="4102" width="11.85546875" style="36" customWidth="1"/>
    <col min="4103" max="4103" width="16" style="36" customWidth="1"/>
    <col min="4104" max="4104" width="12" style="36" customWidth="1"/>
    <col min="4105" max="4105" width="10.7109375" style="36" customWidth="1"/>
    <col min="4106" max="4106" width="14.42578125" style="36" customWidth="1"/>
    <col min="4107" max="4349" width="9.140625" style="36"/>
    <col min="4350" max="4350" width="5.42578125" style="36" customWidth="1"/>
    <col min="4351" max="4351" width="33.42578125" style="36" customWidth="1"/>
    <col min="4352" max="4352" width="10" style="36" customWidth="1"/>
    <col min="4353" max="4353" width="9.140625" style="36" customWidth="1"/>
    <col min="4354" max="4355" width="8.42578125" style="36" customWidth="1"/>
    <col min="4356" max="4356" width="11" style="36" customWidth="1"/>
    <col min="4357" max="4357" width="11.7109375" style="36" customWidth="1"/>
    <col min="4358" max="4358" width="11.85546875" style="36" customWidth="1"/>
    <col min="4359" max="4359" width="16" style="36" customWidth="1"/>
    <col min="4360" max="4360" width="12" style="36" customWidth="1"/>
    <col min="4361" max="4361" width="10.7109375" style="36" customWidth="1"/>
    <col min="4362" max="4362" width="14.42578125" style="36" customWidth="1"/>
    <col min="4363" max="4605" width="9.140625" style="36"/>
    <col min="4606" max="4606" width="5.42578125" style="36" customWidth="1"/>
    <col min="4607" max="4607" width="33.42578125" style="36" customWidth="1"/>
    <col min="4608" max="4608" width="10" style="36" customWidth="1"/>
    <col min="4609" max="4609" width="9.140625" style="36" customWidth="1"/>
    <col min="4610" max="4611" width="8.42578125" style="36" customWidth="1"/>
    <col min="4612" max="4612" width="11" style="36" customWidth="1"/>
    <col min="4613" max="4613" width="11.7109375" style="36" customWidth="1"/>
    <col min="4614" max="4614" width="11.85546875" style="36" customWidth="1"/>
    <col min="4615" max="4615" width="16" style="36" customWidth="1"/>
    <col min="4616" max="4616" width="12" style="36" customWidth="1"/>
    <col min="4617" max="4617" width="10.7109375" style="36" customWidth="1"/>
    <col min="4618" max="4618" width="14.42578125" style="36" customWidth="1"/>
    <col min="4619" max="4861" width="9.140625" style="36"/>
    <col min="4862" max="4862" width="5.42578125" style="36" customWidth="1"/>
    <col min="4863" max="4863" width="33.42578125" style="36" customWidth="1"/>
    <col min="4864" max="4864" width="10" style="36" customWidth="1"/>
    <col min="4865" max="4865" width="9.140625" style="36" customWidth="1"/>
    <col min="4866" max="4867" width="8.42578125" style="36" customWidth="1"/>
    <col min="4868" max="4868" width="11" style="36" customWidth="1"/>
    <col min="4869" max="4869" width="11.7109375" style="36" customWidth="1"/>
    <col min="4870" max="4870" width="11.85546875" style="36" customWidth="1"/>
    <col min="4871" max="4871" width="16" style="36" customWidth="1"/>
    <col min="4872" max="4872" width="12" style="36" customWidth="1"/>
    <col min="4873" max="4873" width="10.7109375" style="36" customWidth="1"/>
    <col min="4874" max="4874" width="14.42578125" style="36" customWidth="1"/>
    <col min="4875" max="5117" width="9.140625" style="36"/>
    <col min="5118" max="5118" width="5.42578125" style="36" customWidth="1"/>
    <col min="5119" max="5119" width="33.42578125" style="36" customWidth="1"/>
    <col min="5120" max="5120" width="10" style="36" customWidth="1"/>
    <col min="5121" max="5121" width="9.140625" style="36" customWidth="1"/>
    <col min="5122" max="5123" width="8.42578125" style="36" customWidth="1"/>
    <col min="5124" max="5124" width="11" style="36" customWidth="1"/>
    <col min="5125" max="5125" width="11.7109375" style="36" customWidth="1"/>
    <col min="5126" max="5126" width="11.85546875" style="36" customWidth="1"/>
    <col min="5127" max="5127" width="16" style="36" customWidth="1"/>
    <col min="5128" max="5128" width="12" style="36" customWidth="1"/>
    <col min="5129" max="5129" width="10.7109375" style="36" customWidth="1"/>
    <col min="5130" max="5130" width="14.42578125" style="36" customWidth="1"/>
    <col min="5131" max="5373" width="9.140625" style="36"/>
    <col min="5374" max="5374" width="5.42578125" style="36" customWidth="1"/>
    <col min="5375" max="5375" width="33.42578125" style="36" customWidth="1"/>
    <col min="5376" max="5376" width="10" style="36" customWidth="1"/>
    <col min="5377" max="5377" width="9.140625" style="36" customWidth="1"/>
    <col min="5378" max="5379" width="8.42578125" style="36" customWidth="1"/>
    <col min="5380" max="5380" width="11" style="36" customWidth="1"/>
    <col min="5381" max="5381" width="11.7109375" style="36" customWidth="1"/>
    <col min="5382" max="5382" width="11.85546875" style="36" customWidth="1"/>
    <col min="5383" max="5383" width="16" style="36" customWidth="1"/>
    <col min="5384" max="5384" width="12" style="36" customWidth="1"/>
    <col min="5385" max="5385" width="10.7109375" style="36" customWidth="1"/>
    <col min="5386" max="5386" width="14.42578125" style="36" customWidth="1"/>
    <col min="5387" max="5629" width="9.140625" style="36"/>
    <col min="5630" max="5630" width="5.42578125" style="36" customWidth="1"/>
    <col min="5631" max="5631" width="33.42578125" style="36" customWidth="1"/>
    <col min="5632" max="5632" width="10" style="36" customWidth="1"/>
    <col min="5633" max="5633" width="9.140625" style="36" customWidth="1"/>
    <col min="5634" max="5635" width="8.42578125" style="36" customWidth="1"/>
    <col min="5636" max="5636" width="11" style="36" customWidth="1"/>
    <col min="5637" max="5637" width="11.7109375" style="36" customWidth="1"/>
    <col min="5638" max="5638" width="11.85546875" style="36" customWidth="1"/>
    <col min="5639" max="5639" width="16" style="36" customWidth="1"/>
    <col min="5640" max="5640" width="12" style="36" customWidth="1"/>
    <col min="5641" max="5641" width="10.7109375" style="36" customWidth="1"/>
    <col min="5642" max="5642" width="14.42578125" style="36" customWidth="1"/>
    <col min="5643" max="5885" width="9.140625" style="36"/>
    <col min="5886" max="5886" width="5.42578125" style="36" customWidth="1"/>
    <col min="5887" max="5887" width="33.42578125" style="36" customWidth="1"/>
    <col min="5888" max="5888" width="10" style="36" customWidth="1"/>
    <col min="5889" max="5889" width="9.140625" style="36" customWidth="1"/>
    <col min="5890" max="5891" width="8.42578125" style="36" customWidth="1"/>
    <col min="5892" max="5892" width="11" style="36" customWidth="1"/>
    <col min="5893" max="5893" width="11.7109375" style="36" customWidth="1"/>
    <col min="5894" max="5894" width="11.85546875" style="36" customWidth="1"/>
    <col min="5895" max="5895" width="16" style="36" customWidth="1"/>
    <col min="5896" max="5896" width="12" style="36" customWidth="1"/>
    <col min="5897" max="5897" width="10.7109375" style="36" customWidth="1"/>
    <col min="5898" max="5898" width="14.42578125" style="36" customWidth="1"/>
    <col min="5899" max="6141" width="9.140625" style="36"/>
    <col min="6142" max="6142" width="5.42578125" style="36" customWidth="1"/>
    <col min="6143" max="6143" width="33.42578125" style="36" customWidth="1"/>
    <col min="6144" max="6144" width="10" style="36" customWidth="1"/>
    <col min="6145" max="6145" width="9.140625" style="36" customWidth="1"/>
    <col min="6146" max="6147" width="8.42578125" style="36" customWidth="1"/>
    <col min="6148" max="6148" width="11" style="36" customWidth="1"/>
    <col min="6149" max="6149" width="11.7109375" style="36" customWidth="1"/>
    <col min="6150" max="6150" width="11.85546875" style="36" customWidth="1"/>
    <col min="6151" max="6151" width="16" style="36" customWidth="1"/>
    <col min="6152" max="6152" width="12" style="36" customWidth="1"/>
    <col min="6153" max="6153" width="10.7109375" style="36" customWidth="1"/>
    <col min="6154" max="6154" width="14.42578125" style="36" customWidth="1"/>
    <col min="6155" max="6397" width="9.140625" style="36"/>
    <col min="6398" max="6398" width="5.42578125" style="36" customWidth="1"/>
    <col min="6399" max="6399" width="33.42578125" style="36" customWidth="1"/>
    <col min="6400" max="6400" width="10" style="36" customWidth="1"/>
    <col min="6401" max="6401" width="9.140625" style="36" customWidth="1"/>
    <col min="6402" max="6403" width="8.42578125" style="36" customWidth="1"/>
    <col min="6404" max="6404" width="11" style="36" customWidth="1"/>
    <col min="6405" max="6405" width="11.7109375" style="36" customWidth="1"/>
    <col min="6406" max="6406" width="11.85546875" style="36" customWidth="1"/>
    <col min="6407" max="6407" width="16" style="36" customWidth="1"/>
    <col min="6408" max="6408" width="12" style="36" customWidth="1"/>
    <col min="6409" max="6409" width="10.7109375" style="36" customWidth="1"/>
    <col min="6410" max="6410" width="14.42578125" style="36" customWidth="1"/>
    <col min="6411" max="6653" width="9.140625" style="36"/>
    <col min="6654" max="6654" width="5.42578125" style="36" customWidth="1"/>
    <col min="6655" max="6655" width="33.42578125" style="36" customWidth="1"/>
    <col min="6656" max="6656" width="10" style="36" customWidth="1"/>
    <col min="6657" max="6657" width="9.140625" style="36" customWidth="1"/>
    <col min="6658" max="6659" width="8.42578125" style="36" customWidth="1"/>
    <col min="6660" max="6660" width="11" style="36" customWidth="1"/>
    <col min="6661" max="6661" width="11.7109375" style="36" customWidth="1"/>
    <col min="6662" max="6662" width="11.85546875" style="36" customWidth="1"/>
    <col min="6663" max="6663" width="16" style="36" customWidth="1"/>
    <col min="6664" max="6664" width="12" style="36" customWidth="1"/>
    <col min="6665" max="6665" width="10.7109375" style="36" customWidth="1"/>
    <col min="6666" max="6666" width="14.42578125" style="36" customWidth="1"/>
    <col min="6667" max="6909" width="9.140625" style="36"/>
    <col min="6910" max="6910" width="5.42578125" style="36" customWidth="1"/>
    <col min="6911" max="6911" width="33.42578125" style="36" customWidth="1"/>
    <col min="6912" max="6912" width="10" style="36" customWidth="1"/>
    <col min="6913" max="6913" width="9.140625" style="36" customWidth="1"/>
    <col min="6914" max="6915" width="8.42578125" style="36" customWidth="1"/>
    <col min="6916" max="6916" width="11" style="36" customWidth="1"/>
    <col min="6917" max="6917" width="11.7109375" style="36" customWidth="1"/>
    <col min="6918" max="6918" width="11.85546875" style="36" customWidth="1"/>
    <col min="6919" max="6919" width="16" style="36" customWidth="1"/>
    <col min="6920" max="6920" width="12" style="36" customWidth="1"/>
    <col min="6921" max="6921" width="10.7109375" style="36" customWidth="1"/>
    <col min="6922" max="6922" width="14.42578125" style="36" customWidth="1"/>
    <col min="6923" max="7165" width="9.140625" style="36"/>
    <col min="7166" max="7166" width="5.42578125" style="36" customWidth="1"/>
    <col min="7167" max="7167" width="33.42578125" style="36" customWidth="1"/>
    <col min="7168" max="7168" width="10" style="36" customWidth="1"/>
    <col min="7169" max="7169" width="9.140625" style="36" customWidth="1"/>
    <col min="7170" max="7171" width="8.42578125" style="36" customWidth="1"/>
    <col min="7172" max="7172" width="11" style="36" customWidth="1"/>
    <col min="7173" max="7173" width="11.7109375" style="36" customWidth="1"/>
    <col min="7174" max="7174" width="11.85546875" style="36" customWidth="1"/>
    <col min="7175" max="7175" width="16" style="36" customWidth="1"/>
    <col min="7176" max="7176" width="12" style="36" customWidth="1"/>
    <col min="7177" max="7177" width="10.7109375" style="36" customWidth="1"/>
    <col min="7178" max="7178" width="14.42578125" style="36" customWidth="1"/>
    <col min="7179" max="7421" width="9.140625" style="36"/>
    <col min="7422" max="7422" width="5.42578125" style="36" customWidth="1"/>
    <col min="7423" max="7423" width="33.42578125" style="36" customWidth="1"/>
    <col min="7424" max="7424" width="10" style="36" customWidth="1"/>
    <col min="7425" max="7425" width="9.140625" style="36" customWidth="1"/>
    <col min="7426" max="7427" width="8.42578125" style="36" customWidth="1"/>
    <col min="7428" max="7428" width="11" style="36" customWidth="1"/>
    <col min="7429" max="7429" width="11.7109375" style="36" customWidth="1"/>
    <col min="7430" max="7430" width="11.85546875" style="36" customWidth="1"/>
    <col min="7431" max="7431" width="16" style="36" customWidth="1"/>
    <col min="7432" max="7432" width="12" style="36" customWidth="1"/>
    <col min="7433" max="7433" width="10.7109375" style="36" customWidth="1"/>
    <col min="7434" max="7434" width="14.42578125" style="36" customWidth="1"/>
    <col min="7435" max="7677" width="9.140625" style="36"/>
    <col min="7678" max="7678" width="5.42578125" style="36" customWidth="1"/>
    <col min="7679" max="7679" width="33.42578125" style="36" customWidth="1"/>
    <col min="7680" max="7680" width="10" style="36" customWidth="1"/>
    <col min="7681" max="7681" width="9.140625" style="36" customWidth="1"/>
    <col min="7682" max="7683" width="8.42578125" style="36" customWidth="1"/>
    <col min="7684" max="7684" width="11" style="36" customWidth="1"/>
    <col min="7685" max="7685" width="11.7109375" style="36" customWidth="1"/>
    <col min="7686" max="7686" width="11.85546875" style="36" customWidth="1"/>
    <col min="7687" max="7687" width="16" style="36" customWidth="1"/>
    <col min="7688" max="7688" width="12" style="36" customWidth="1"/>
    <col min="7689" max="7689" width="10.7109375" style="36" customWidth="1"/>
    <col min="7690" max="7690" width="14.42578125" style="36" customWidth="1"/>
    <col min="7691" max="7933" width="9.140625" style="36"/>
    <col min="7934" max="7934" width="5.42578125" style="36" customWidth="1"/>
    <col min="7935" max="7935" width="33.42578125" style="36" customWidth="1"/>
    <col min="7936" max="7936" width="10" style="36" customWidth="1"/>
    <col min="7937" max="7937" width="9.140625" style="36" customWidth="1"/>
    <col min="7938" max="7939" width="8.42578125" style="36" customWidth="1"/>
    <col min="7940" max="7940" width="11" style="36" customWidth="1"/>
    <col min="7941" max="7941" width="11.7109375" style="36" customWidth="1"/>
    <col min="7942" max="7942" width="11.85546875" style="36" customWidth="1"/>
    <col min="7943" max="7943" width="16" style="36" customWidth="1"/>
    <col min="7944" max="7944" width="12" style="36" customWidth="1"/>
    <col min="7945" max="7945" width="10.7109375" style="36" customWidth="1"/>
    <col min="7946" max="7946" width="14.42578125" style="36" customWidth="1"/>
    <col min="7947" max="8189" width="9.140625" style="36"/>
    <col min="8190" max="8190" width="5.42578125" style="36" customWidth="1"/>
    <col min="8191" max="8191" width="33.42578125" style="36" customWidth="1"/>
    <col min="8192" max="8192" width="10" style="36" customWidth="1"/>
    <col min="8193" max="8193" width="9.140625" style="36" customWidth="1"/>
    <col min="8194" max="8195" width="8.42578125" style="36" customWidth="1"/>
    <col min="8196" max="8196" width="11" style="36" customWidth="1"/>
    <col min="8197" max="8197" width="11.7109375" style="36" customWidth="1"/>
    <col min="8198" max="8198" width="11.85546875" style="36" customWidth="1"/>
    <col min="8199" max="8199" width="16" style="36" customWidth="1"/>
    <col min="8200" max="8200" width="12" style="36" customWidth="1"/>
    <col min="8201" max="8201" width="10.7109375" style="36" customWidth="1"/>
    <col min="8202" max="8202" width="14.42578125" style="36" customWidth="1"/>
    <col min="8203" max="8445" width="9.140625" style="36"/>
    <col min="8446" max="8446" width="5.42578125" style="36" customWidth="1"/>
    <col min="8447" max="8447" width="33.42578125" style="36" customWidth="1"/>
    <col min="8448" max="8448" width="10" style="36" customWidth="1"/>
    <col min="8449" max="8449" width="9.140625" style="36" customWidth="1"/>
    <col min="8450" max="8451" width="8.42578125" style="36" customWidth="1"/>
    <col min="8452" max="8452" width="11" style="36" customWidth="1"/>
    <col min="8453" max="8453" width="11.7109375" style="36" customWidth="1"/>
    <col min="8454" max="8454" width="11.85546875" style="36" customWidth="1"/>
    <col min="8455" max="8455" width="16" style="36" customWidth="1"/>
    <col min="8456" max="8456" width="12" style="36" customWidth="1"/>
    <col min="8457" max="8457" width="10.7109375" style="36" customWidth="1"/>
    <col min="8458" max="8458" width="14.42578125" style="36" customWidth="1"/>
    <col min="8459" max="8701" width="9.140625" style="36"/>
    <col min="8702" max="8702" width="5.42578125" style="36" customWidth="1"/>
    <col min="8703" max="8703" width="33.42578125" style="36" customWidth="1"/>
    <col min="8704" max="8704" width="10" style="36" customWidth="1"/>
    <col min="8705" max="8705" width="9.140625" style="36" customWidth="1"/>
    <col min="8706" max="8707" width="8.42578125" style="36" customWidth="1"/>
    <col min="8708" max="8708" width="11" style="36" customWidth="1"/>
    <col min="8709" max="8709" width="11.7109375" style="36" customWidth="1"/>
    <col min="8710" max="8710" width="11.85546875" style="36" customWidth="1"/>
    <col min="8711" max="8711" width="16" style="36" customWidth="1"/>
    <col min="8712" max="8712" width="12" style="36" customWidth="1"/>
    <col min="8713" max="8713" width="10.7109375" style="36" customWidth="1"/>
    <col min="8714" max="8714" width="14.42578125" style="36" customWidth="1"/>
    <col min="8715" max="8957" width="9.140625" style="36"/>
    <col min="8958" max="8958" width="5.42578125" style="36" customWidth="1"/>
    <col min="8959" max="8959" width="33.42578125" style="36" customWidth="1"/>
    <col min="8960" max="8960" width="10" style="36" customWidth="1"/>
    <col min="8961" max="8961" width="9.140625" style="36" customWidth="1"/>
    <col min="8962" max="8963" width="8.42578125" style="36" customWidth="1"/>
    <col min="8964" max="8964" width="11" style="36" customWidth="1"/>
    <col min="8965" max="8965" width="11.7109375" style="36" customWidth="1"/>
    <col min="8966" max="8966" width="11.85546875" style="36" customWidth="1"/>
    <col min="8967" max="8967" width="16" style="36" customWidth="1"/>
    <col min="8968" max="8968" width="12" style="36" customWidth="1"/>
    <col min="8969" max="8969" width="10.7109375" style="36" customWidth="1"/>
    <col min="8970" max="8970" width="14.42578125" style="36" customWidth="1"/>
    <col min="8971" max="9213" width="9.140625" style="36"/>
    <col min="9214" max="9214" width="5.42578125" style="36" customWidth="1"/>
    <col min="9215" max="9215" width="33.42578125" style="36" customWidth="1"/>
    <col min="9216" max="9216" width="10" style="36" customWidth="1"/>
    <col min="9217" max="9217" width="9.140625" style="36" customWidth="1"/>
    <col min="9218" max="9219" width="8.42578125" style="36" customWidth="1"/>
    <col min="9220" max="9220" width="11" style="36" customWidth="1"/>
    <col min="9221" max="9221" width="11.7109375" style="36" customWidth="1"/>
    <col min="9222" max="9222" width="11.85546875" style="36" customWidth="1"/>
    <col min="9223" max="9223" width="16" style="36" customWidth="1"/>
    <col min="9224" max="9224" width="12" style="36" customWidth="1"/>
    <col min="9225" max="9225" width="10.7109375" style="36" customWidth="1"/>
    <col min="9226" max="9226" width="14.42578125" style="36" customWidth="1"/>
    <col min="9227" max="9469" width="9.140625" style="36"/>
    <col min="9470" max="9470" width="5.42578125" style="36" customWidth="1"/>
    <col min="9471" max="9471" width="33.42578125" style="36" customWidth="1"/>
    <col min="9472" max="9472" width="10" style="36" customWidth="1"/>
    <col min="9473" max="9473" width="9.140625" style="36" customWidth="1"/>
    <col min="9474" max="9475" width="8.42578125" style="36" customWidth="1"/>
    <col min="9476" max="9476" width="11" style="36" customWidth="1"/>
    <col min="9477" max="9477" width="11.7109375" style="36" customWidth="1"/>
    <col min="9478" max="9478" width="11.85546875" style="36" customWidth="1"/>
    <col min="9479" max="9479" width="16" style="36" customWidth="1"/>
    <col min="9480" max="9480" width="12" style="36" customWidth="1"/>
    <col min="9481" max="9481" width="10.7109375" style="36" customWidth="1"/>
    <col min="9482" max="9482" width="14.42578125" style="36" customWidth="1"/>
    <col min="9483" max="9725" width="9.140625" style="36"/>
    <col min="9726" max="9726" width="5.42578125" style="36" customWidth="1"/>
    <col min="9727" max="9727" width="33.42578125" style="36" customWidth="1"/>
    <col min="9728" max="9728" width="10" style="36" customWidth="1"/>
    <col min="9729" max="9729" width="9.140625" style="36" customWidth="1"/>
    <col min="9730" max="9731" width="8.42578125" style="36" customWidth="1"/>
    <col min="9732" max="9732" width="11" style="36" customWidth="1"/>
    <col min="9733" max="9733" width="11.7109375" style="36" customWidth="1"/>
    <col min="9734" max="9734" width="11.85546875" style="36" customWidth="1"/>
    <col min="9735" max="9735" width="16" style="36" customWidth="1"/>
    <col min="9736" max="9736" width="12" style="36" customWidth="1"/>
    <col min="9737" max="9737" width="10.7109375" style="36" customWidth="1"/>
    <col min="9738" max="9738" width="14.42578125" style="36" customWidth="1"/>
    <col min="9739" max="9981" width="9.140625" style="36"/>
    <col min="9982" max="9982" width="5.42578125" style="36" customWidth="1"/>
    <col min="9983" max="9983" width="33.42578125" style="36" customWidth="1"/>
    <col min="9984" max="9984" width="10" style="36" customWidth="1"/>
    <col min="9985" max="9985" width="9.140625" style="36" customWidth="1"/>
    <col min="9986" max="9987" width="8.42578125" style="36" customWidth="1"/>
    <col min="9988" max="9988" width="11" style="36" customWidth="1"/>
    <col min="9989" max="9989" width="11.7109375" style="36" customWidth="1"/>
    <col min="9990" max="9990" width="11.85546875" style="36" customWidth="1"/>
    <col min="9991" max="9991" width="16" style="36" customWidth="1"/>
    <col min="9992" max="9992" width="12" style="36" customWidth="1"/>
    <col min="9993" max="9993" width="10.7109375" style="36" customWidth="1"/>
    <col min="9994" max="9994" width="14.42578125" style="36" customWidth="1"/>
    <col min="9995" max="10237" width="9.140625" style="36"/>
    <col min="10238" max="10238" width="5.42578125" style="36" customWidth="1"/>
    <col min="10239" max="10239" width="33.42578125" style="36" customWidth="1"/>
    <col min="10240" max="10240" width="10" style="36" customWidth="1"/>
    <col min="10241" max="10241" width="9.140625" style="36" customWidth="1"/>
    <col min="10242" max="10243" width="8.42578125" style="36" customWidth="1"/>
    <col min="10244" max="10244" width="11" style="36" customWidth="1"/>
    <col min="10245" max="10245" width="11.7109375" style="36" customWidth="1"/>
    <col min="10246" max="10246" width="11.85546875" style="36" customWidth="1"/>
    <col min="10247" max="10247" width="16" style="36" customWidth="1"/>
    <col min="10248" max="10248" width="12" style="36" customWidth="1"/>
    <col min="10249" max="10249" width="10.7109375" style="36" customWidth="1"/>
    <col min="10250" max="10250" width="14.42578125" style="36" customWidth="1"/>
    <col min="10251" max="10493" width="9.140625" style="36"/>
    <col min="10494" max="10494" width="5.42578125" style="36" customWidth="1"/>
    <col min="10495" max="10495" width="33.42578125" style="36" customWidth="1"/>
    <col min="10496" max="10496" width="10" style="36" customWidth="1"/>
    <col min="10497" max="10497" width="9.140625" style="36" customWidth="1"/>
    <col min="10498" max="10499" width="8.42578125" style="36" customWidth="1"/>
    <col min="10500" max="10500" width="11" style="36" customWidth="1"/>
    <col min="10501" max="10501" width="11.7109375" style="36" customWidth="1"/>
    <col min="10502" max="10502" width="11.85546875" style="36" customWidth="1"/>
    <col min="10503" max="10503" width="16" style="36" customWidth="1"/>
    <col min="10504" max="10504" width="12" style="36" customWidth="1"/>
    <col min="10505" max="10505" width="10.7109375" style="36" customWidth="1"/>
    <col min="10506" max="10506" width="14.42578125" style="36" customWidth="1"/>
    <col min="10507" max="10749" width="9.140625" style="36"/>
    <col min="10750" max="10750" width="5.42578125" style="36" customWidth="1"/>
    <col min="10751" max="10751" width="33.42578125" style="36" customWidth="1"/>
    <col min="10752" max="10752" width="10" style="36" customWidth="1"/>
    <col min="10753" max="10753" width="9.140625" style="36" customWidth="1"/>
    <col min="10754" max="10755" width="8.42578125" style="36" customWidth="1"/>
    <col min="10756" max="10756" width="11" style="36" customWidth="1"/>
    <col min="10757" max="10757" width="11.7109375" style="36" customWidth="1"/>
    <col min="10758" max="10758" width="11.85546875" style="36" customWidth="1"/>
    <col min="10759" max="10759" width="16" style="36" customWidth="1"/>
    <col min="10760" max="10760" width="12" style="36" customWidth="1"/>
    <col min="10761" max="10761" width="10.7109375" style="36" customWidth="1"/>
    <col min="10762" max="10762" width="14.42578125" style="36" customWidth="1"/>
    <col min="10763" max="11005" width="9.140625" style="36"/>
    <col min="11006" max="11006" width="5.42578125" style="36" customWidth="1"/>
    <col min="11007" max="11007" width="33.42578125" style="36" customWidth="1"/>
    <col min="11008" max="11008" width="10" style="36" customWidth="1"/>
    <col min="11009" max="11009" width="9.140625" style="36" customWidth="1"/>
    <col min="11010" max="11011" width="8.42578125" style="36" customWidth="1"/>
    <col min="11012" max="11012" width="11" style="36" customWidth="1"/>
    <col min="11013" max="11013" width="11.7109375" style="36" customWidth="1"/>
    <col min="11014" max="11014" width="11.85546875" style="36" customWidth="1"/>
    <col min="11015" max="11015" width="16" style="36" customWidth="1"/>
    <col min="11016" max="11016" width="12" style="36" customWidth="1"/>
    <col min="11017" max="11017" width="10.7109375" style="36" customWidth="1"/>
    <col min="11018" max="11018" width="14.42578125" style="36" customWidth="1"/>
    <col min="11019" max="11261" width="9.140625" style="36"/>
    <col min="11262" max="11262" width="5.42578125" style="36" customWidth="1"/>
    <col min="11263" max="11263" width="33.42578125" style="36" customWidth="1"/>
    <col min="11264" max="11264" width="10" style="36" customWidth="1"/>
    <col min="11265" max="11265" width="9.140625" style="36" customWidth="1"/>
    <col min="11266" max="11267" width="8.42578125" style="36" customWidth="1"/>
    <col min="11268" max="11268" width="11" style="36" customWidth="1"/>
    <col min="11269" max="11269" width="11.7109375" style="36" customWidth="1"/>
    <col min="11270" max="11270" width="11.85546875" style="36" customWidth="1"/>
    <col min="11271" max="11271" width="16" style="36" customWidth="1"/>
    <col min="11272" max="11272" width="12" style="36" customWidth="1"/>
    <col min="11273" max="11273" width="10.7109375" style="36" customWidth="1"/>
    <col min="11274" max="11274" width="14.42578125" style="36" customWidth="1"/>
    <col min="11275" max="11517" width="9.140625" style="36"/>
    <col min="11518" max="11518" width="5.42578125" style="36" customWidth="1"/>
    <col min="11519" max="11519" width="33.42578125" style="36" customWidth="1"/>
    <col min="11520" max="11520" width="10" style="36" customWidth="1"/>
    <col min="11521" max="11521" width="9.140625" style="36" customWidth="1"/>
    <col min="11522" max="11523" width="8.42578125" style="36" customWidth="1"/>
    <col min="11524" max="11524" width="11" style="36" customWidth="1"/>
    <col min="11525" max="11525" width="11.7109375" style="36" customWidth="1"/>
    <col min="11526" max="11526" width="11.85546875" style="36" customWidth="1"/>
    <col min="11527" max="11527" width="16" style="36" customWidth="1"/>
    <col min="11528" max="11528" width="12" style="36" customWidth="1"/>
    <col min="11529" max="11529" width="10.7109375" style="36" customWidth="1"/>
    <col min="11530" max="11530" width="14.42578125" style="36" customWidth="1"/>
    <col min="11531" max="11773" width="9.140625" style="36"/>
    <col min="11774" max="11774" width="5.42578125" style="36" customWidth="1"/>
    <col min="11775" max="11775" width="33.42578125" style="36" customWidth="1"/>
    <col min="11776" max="11776" width="10" style="36" customWidth="1"/>
    <col min="11777" max="11777" width="9.140625" style="36" customWidth="1"/>
    <col min="11778" max="11779" width="8.42578125" style="36" customWidth="1"/>
    <col min="11780" max="11780" width="11" style="36" customWidth="1"/>
    <col min="11781" max="11781" width="11.7109375" style="36" customWidth="1"/>
    <col min="11782" max="11782" width="11.85546875" style="36" customWidth="1"/>
    <col min="11783" max="11783" width="16" style="36" customWidth="1"/>
    <col min="11784" max="11784" width="12" style="36" customWidth="1"/>
    <col min="11785" max="11785" width="10.7109375" style="36" customWidth="1"/>
    <col min="11786" max="11786" width="14.42578125" style="36" customWidth="1"/>
    <col min="11787" max="12029" width="9.140625" style="36"/>
    <col min="12030" max="12030" width="5.42578125" style="36" customWidth="1"/>
    <col min="12031" max="12031" width="33.42578125" style="36" customWidth="1"/>
    <col min="12032" max="12032" width="10" style="36" customWidth="1"/>
    <col min="12033" max="12033" width="9.140625" style="36" customWidth="1"/>
    <col min="12034" max="12035" width="8.42578125" style="36" customWidth="1"/>
    <col min="12036" max="12036" width="11" style="36" customWidth="1"/>
    <col min="12037" max="12037" width="11.7109375" style="36" customWidth="1"/>
    <col min="12038" max="12038" width="11.85546875" style="36" customWidth="1"/>
    <col min="12039" max="12039" width="16" style="36" customWidth="1"/>
    <col min="12040" max="12040" width="12" style="36" customWidth="1"/>
    <col min="12041" max="12041" width="10.7109375" style="36" customWidth="1"/>
    <col min="12042" max="12042" width="14.42578125" style="36" customWidth="1"/>
    <col min="12043" max="12285" width="9.140625" style="36"/>
    <col min="12286" max="12286" width="5.42578125" style="36" customWidth="1"/>
    <col min="12287" max="12287" width="33.42578125" style="36" customWidth="1"/>
    <col min="12288" max="12288" width="10" style="36" customWidth="1"/>
    <col min="12289" max="12289" width="9.140625" style="36" customWidth="1"/>
    <col min="12290" max="12291" width="8.42578125" style="36" customWidth="1"/>
    <col min="12292" max="12292" width="11" style="36" customWidth="1"/>
    <col min="12293" max="12293" width="11.7109375" style="36" customWidth="1"/>
    <col min="12294" max="12294" width="11.85546875" style="36" customWidth="1"/>
    <col min="12295" max="12295" width="16" style="36" customWidth="1"/>
    <col min="12296" max="12296" width="12" style="36" customWidth="1"/>
    <col min="12297" max="12297" width="10.7109375" style="36" customWidth="1"/>
    <col min="12298" max="12298" width="14.42578125" style="36" customWidth="1"/>
    <col min="12299" max="12541" width="9.140625" style="36"/>
    <col min="12542" max="12542" width="5.42578125" style="36" customWidth="1"/>
    <col min="12543" max="12543" width="33.42578125" style="36" customWidth="1"/>
    <col min="12544" max="12544" width="10" style="36" customWidth="1"/>
    <col min="12545" max="12545" width="9.140625" style="36" customWidth="1"/>
    <col min="12546" max="12547" width="8.42578125" style="36" customWidth="1"/>
    <col min="12548" max="12548" width="11" style="36" customWidth="1"/>
    <col min="12549" max="12549" width="11.7109375" style="36" customWidth="1"/>
    <col min="12550" max="12550" width="11.85546875" style="36" customWidth="1"/>
    <col min="12551" max="12551" width="16" style="36" customWidth="1"/>
    <col min="12552" max="12552" width="12" style="36" customWidth="1"/>
    <col min="12553" max="12553" width="10.7109375" style="36" customWidth="1"/>
    <col min="12554" max="12554" width="14.42578125" style="36" customWidth="1"/>
    <col min="12555" max="12797" width="9.140625" style="36"/>
    <col min="12798" max="12798" width="5.42578125" style="36" customWidth="1"/>
    <col min="12799" max="12799" width="33.42578125" style="36" customWidth="1"/>
    <col min="12800" max="12800" width="10" style="36" customWidth="1"/>
    <col min="12801" max="12801" width="9.140625" style="36" customWidth="1"/>
    <col min="12802" max="12803" width="8.42578125" style="36" customWidth="1"/>
    <col min="12804" max="12804" width="11" style="36" customWidth="1"/>
    <col min="12805" max="12805" width="11.7109375" style="36" customWidth="1"/>
    <col min="12806" max="12806" width="11.85546875" style="36" customWidth="1"/>
    <col min="12807" max="12807" width="16" style="36" customWidth="1"/>
    <col min="12808" max="12808" width="12" style="36" customWidth="1"/>
    <col min="12809" max="12809" width="10.7109375" style="36" customWidth="1"/>
    <col min="12810" max="12810" width="14.42578125" style="36" customWidth="1"/>
    <col min="12811" max="13053" width="9.140625" style="36"/>
    <col min="13054" max="13054" width="5.42578125" style="36" customWidth="1"/>
    <col min="13055" max="13055" width="33.42578125" style="36" customWidth="1"/>
    <col min="13056" max="13056" width="10" style="36" customWidth="1"/>
    <col min="13057" max="13057" width="9.140625" style="36" customWidth="1"/>
    <col min="13058" max="13059" width="8.42578125" style="36" customWidth="1"/>
    <col min="13060" max="13060" width="11" style="36" customWidth="1"/>
    <col min="13061" max="13061" width="11.7109375" style="36" customWidth="1"/>
    <col min="13062" max="13062" width="11.85546875" style="36" customWidth="1"/>
    <col min="13063" max="13063" width="16" style="36" customWidth="1"/>
    <col min="13064" max="13064" width="12" style="36" customWidth="1"/>
    <col min="13065" max="13065" width="10.7109375" style="36" customWidth="1"/>
    <col min="13066" max="13066" width="14.42578125" style="36" customWidth="1"/>
    <col min="13067" max="13309" width="9.140625" style="36"/>
    <col min="13310" max="13310" width="5.42578125" style="36" customWidth="1"/>
    <col min="13311" max="13311" width="33.42578125" style="36" customWidth="1"/>
    <col min="13312" max="13312" width="10" style="36" customWidth="1"/>
    <col min="13313" max="13313" width="9.140625" style="36" customWidth="1"/>
    <col min="13314" max="13315" width="8.42578125" style="36" customWidth="1"/>
    <col min="13316" max="13316" width="11" style="36" customWidth="1"/>
    <col min="13317" max="13317" width="11.7109375" style="36" customWidth="1"/>
    <col min="13318" max="13318" width="11.85546875" style="36" customWidth="1"/>
    <col min="13319" max="13319" width="16" style="36" customWidth="1"/>
    <col min="13320" max="13320" width="12" style="36" customWidth="1"/>
    <col min="13321" max="13321" width="10.7109375" style="36" customWidth="1"/>
    <col min="13322" max="13322" width="14.42578125" style="36" customWidth="1"/>
    <col min="13323" max="13565" width="9.140625" style="36"/>
    <col min="13566" max="13566" width="5.42578125" style="36" customWidth="1"/>
    <col min="13567" max="13567" width="33.42578125" style="36" customWidth="1"/>
    <col min="13568" max="13568" width="10" style="36" customWidth="1"/>
    <col min="13569" max="13569" width="9.140625" style="36" customWidth="1"/>
    <col min="13570" max="13571" width="8.42578125" style="36" customWidth="1"/>
    <col min="13572" max="13572" width="11" style="36" customWidth="1"/>
    <col min="13573" max="13573" width="11.7109375" style="36" customWidth="1"/>
    <col min="13574" max="13574" width="11.85546875" style="36" customWidth="1"/>
    <col min="13575" max="13575" width="16" style="36" customWidth="1"/>
    <col min="13576" max="13576" width="12" style="36" customWidth="1"/>
    <col min="13577" max="13577" width="10.7109375" style="36" customWidth="1"/>
    <col min="13578" max="13578" width="14.42578125" style="36" customWidth="1"/>
    <col min="13579" max="13821" width="9.140625" style="36"/>
    <col min="13822" max="13822" width="5.42578125" style="36" customWidth="1"/>
    <col min="13823" max="13823" width="33.42578125" style="36" customWidth="1"/>
    <col min="13824" max="13824" width="10" style="36" customWidth="1"/>
    <col min="13825" max="13825" width="9.140625" style="36" customWidth="1"/>
    <col min="13826" max="13827" width="8.42578125" style="36" customWidth="1"/>
    <col min="13828" max="13828" width="11" style="36" customWidth="1"/>
    <col min="13829" max="13829" width="11.7109375" style="36" customWidth="1"/>
    <col min="13830" max="13830" width="11.85546875" style="36" customWidth="1"/>
    <col min="13831" max="13831" width="16" style="36" customWidth="1"/>
    <col min="13832" max="13832" width="12" style="36" customWidth="1"/>
    <col min="13833" max="13833" width="10.7109375" style="36" customWidth="1"/>
    <col min="13834" max="13834" width="14.42578125" style="36" customWidth="1"/>
    <col min="13835" max="14077" width="9.140625" style="36"/>
    <col min="14078" max="14078" width="5.42578125" style="36" customWidth="1"/>
    <col min="14079" max="14079" width="33.42578125" style="36" customWidth="1"/>
    <col min="14080" max="14080" width="10" style="36" customWidth="1"/>
    <col min="14081" max="14081" width="9.140625" style="36" customWidth="1"/>
    <col min="14082" max="14083" width="8.42578125" style="36" customWidth="1"/>
    <col min="14084" max="14084" width="11" style="36" customWidth="1"/>
    <col min="14085" max="14085" width="11.7109375" style="36" customWidth="1"/>
    <col min="14086" max="14086" width="11.85546875" style="36" customWidth="1"/>
    <col min="14087" max="14087" width="16" style="36" customWidth="1"/>
    <col min="14088" max="14088" width="12" style="36" customWidth="1"/>
    <col min="14089" max="14089" width="10.7109375" style="36" customWidth="1"/>
    <col min="14090" max="14090" width="14.42578125" style="36" customWidth="1"/>
    <col min="14091" max="14333" width="9.140625" style="36"/>
    <col min="14334" max="14334" width="5.42578125" style="36" customWidth="1"/>
    <col min="14335" max="14335" width="33.42578125" style="36" customWidth="1"/>
    <col min="14336" max="14336" width="10" style="36" customWidth="1"/>
    <col min="14337" max="14337" width="9.140625" style="36" customWidth="1"/>
    <col min="14338" max="14339" width="8.42578125" style="36" customWidth="1"/>
    <col min="14340" max="14340" width="11" style="36" customWidth="1"/>
    <col min="14341" max="14341" width="11.7109375" style="36" customWidth="1"/>
    <col min="14342" max="14342" width="11.85546875" style="36" customWidth="1"/>
    <col min="14343" max="14343" width="16" style="36" customWidth="1"/>
    <col min="14344" max="14344" width="12" style="36" customWidth="1"/>
    <col min="14345" max="14345" width="10.7109375" style="36" customWidth="1"/>
    <col min="14346" max="14346" width="14.42578125" style="36" customWidth="1"/>
    <col min="14347" max="14589" width="9.140625" style="36"/>
    <col min="14590" max="14590" width="5.42578125" style="36" customWidth="1"/>
    <col min="14591" max="14591" width="33.42578125" style="36" customWidth="1"/>
    <col min="14592" max="14592" width="10" style="36" customWidth="1"/>
    <col min="14593" max="14593" width="9.140625" style="36" customWidth="1"/>
    <col min="14594" max="14595" width="8.42578125" style="36" customWidth="1"/>
    <col min="14596" max="14596" width="11" style="36" customWidth="1"/>
    <col min="14597" max="14597" width="11.7109375" style="36" customWidth="1"/>
    <col min="14598" max="14598" width="11.85546875" style="36" customWidth="1"/>
    <col min="14599" max="14599" width="16" style="36" customWidth="1"/>
    <col min="14600" max="14600" width="12" style="36" customWidth="1"/>
    <col min="14601" max="14601" width="10.7109375" style="36" customWidth="1"/>
    <col min="14602" max="14602" width="14.42578125" style="36" customWidth="1"/>
    <col min="14603" max="14845" width="9.140625" style="36"/>
    <col min="14846" max="14846" width="5.42578125" style="36" customWidth="1"/>
    <col min="14847" max="14847" width="33.42578125" style="36" customWidth="1"/>
    <col min="14848" max="14848" width="10" style="36" customWidth="1"/>
    <col min="14849" max="14849" width="9.140625" style="36" customWidth="1"/>
    <col min="14850" max="14851" width="8.42578125" style="36" customWidth="1"/>
    <col min="14852" max="14852" width="11" style="36" customWidth="1"/>
    <col min="14853" max="14853" width="11.7109375" style="36" customWidth="1"/>
    <col min="14854" max="14854" width="11.85546875" style="36" customWidth="1"/>
    <col min="14855" max="14855" width="16" style="36" customWidth="1"/>
    <col min="14856" max="14856" width="12" style="36" customWidth="1"/>
    <col min="14857" max="14857" width="10.7109375" style="36" customWidth="1"/>
    <col min="14858" max="14858" width="14.42578125" style="36" customWidth="1"/>
    <col min="14859" max="15101" width="9.140625" style="36"/>
    <col min="15102" max="15102" width="5.42578125" style="36" customWidth="1"/>
    <col min="15103" max="15103" width="33.42578125" style="36" customWidth="1"/>
    <col min="15104" max="15104" width="10" style="36" customWidth="1"/>
    <col min="15105" max="15105" width="9.140625" style="36" customWidth="1"/>
    <col min="15106" max="15107" width="8.42578125" style="36" customWidth="1"/>
    <col min="15108" max="15108" width="11" style="36" customWidth="1"/>
    <col min="15109" max="15109" width="11.7109375" style="36" customWidth="1"/>
    <col min="15110" max="15110" width="11.85546875" style="36" customWidth="1"/>
    <col min="15111" max="15111" width="16" style="36" customWidth="1"/>
    <col min="15112" max="15112" width="12" style="36" customWidth="1"/>
    <col min="15113" max="15113" width="10.7109375" style="36" customWidth="1"/>
    <col min="15114" max="15114" width="14.42578125" style="36" customWidth="1"/>
    <col min="15115" max="15357" width="9.140625" style="36"/>
    <col min="15358" max="15358" width="5.42578125" style="36" customWidth="1"/>
    <col min="15359" max="15359" width="33.42578125" style="36" customWidth="1"/>
    <col min="15360" max="15360" width="10" style="36" customWidth="1"/>
    <col min="15361" max="15361" width="9.140625" style="36" customWidth="1"/>
    <col min="15362" max="15363" width="8.42578125" style="36" customWidth="1"/>
    <col min="15364" max="15364" width="11" style="36" customWidth="1"/>
    <col min="15365" max="15365" width="11.7109375" style="36" customWidth="1"/>
    <col min="15366" max="15366" width="11.85546875" style="36" customWidth="1"/>
    <col min="15367" max="15367" width="16" style="36" customWidth="1"/>
    <col min="15368" max="15368" width="12" style="36" customWidth="1"/>
    <col min="15369" max="15369" width="10.7109375" style="36" customWidth="1"/>
    <col min="15370" max="15370" width="14.42578125" style="36" customWidth="1"/>
    <col min="15371" max="15613" width="9.140625" style="36"/>
    <col min="15614" max="15614" width="5.42578125" style="36" customWidth="1"/>
    <col min="15615" max="15615" width="33.42578125" style="36" customWidth="1"/>
    <col min="15616" max="15616" width="10" style="36" customWidth="1"/>
    <col min="15617" max="15617" width="9.140625" style="36" customWidth="1"/>
    <col min="15618" max="15619" width="8.42578125" style="36" customWidth="1"/>
    <col min="15620" max="15620" width="11" style="36" customWidth="1"/>
    <col min="15621" max="15621" width="11.7109375" style="36" customWidth="1"/>
    <col min="15622" max="15622" width="11.85546875" style="36" customWidth="1"/>
    <col min="15623" max="15623" width="16" style="36" customWidth="1"/>
    <col min="15624" max="15624" width="12" style="36" customWidth="1"/>
    <col min="15625" max="15625" width="10.7109375" style="36" customWidth="1"/>
    <col min="15626" max="15626" width="14.42578125" style="36" customWidth="1"/>
    <col min="15627" max="15869" width="9.140625" style="36"/>
    <col min="15870" max="15870" width="5.42578125" style="36" customWidth="1"/>
    <col min="15871" max="15871" width="33.42578125" style="36" customWidth="1"/>
    <col min="15872" max="15872" width="10" style="36" customWidth="1"/>
    <col min="15873" max="15873" width="9.140625" style="36" customWidth="1"/>
    <col min="15874" max="15875" width="8.42578125" style="36" customWidth="1"/>
    <col min="15876" max="15876" width="11" style="36" customWidth="1"/>
    <col min="15877" max="15877" width="11.7109375" style="36" customWidth="1"/>
    <col min="15878" max="15878" width="11.85546875" style="36" customWidth="1"/>
    <col min="15879" max="15879" width="16" style="36" customWidth="1"/>
    <col min="15880" max="15880" width="12" style="36" customWidth="1"/>
    <col min="15881" max="15881" width="10.7109375" style="36" customWidth="1"/>
    <col min="15882" max="15882" width="14.42578125" style="36" customWidth="1"/>
    <col min="15883" max="16125" width="9.140625" style="36"/>
    <col min="16126" max="16126" width="5.42578125" style="36" customWidth="1"/>
    <col min="16127" max="16127" width="33.42578125" style="36" customWidth="1"/>
    <col min="16128" max="16128" width="10" style="36" customWidth="1"/>
    <col min="16129" max="16129" width="9.140625" style="36" customWidth="1"/>
    <col min="16130" max="16131" width="8.42578125" style="36" customWidth="1"/>
    <col min="16132" max="16132" width="11" style="36" customWidth="1"/>
    <col min="16133" max="16133" width="11.7109375" style="36" customWidth="1"/>
    <col min="16134" max="16134" width="11.85546875" style="36" customWidth="1"/>
    <col min="16135" max="16135" width="16" style="36" customWidth="1"/>
    <col min="16136" max="16136" width="12" style="36" customWidth="1"/>
    <col min="16137" max="16137" width="10.7109375" style="36" customWidth="1"/>
    <col min="16138" max="16138" width="14.42578125" style="36" customWidth="1"/>
    <col min="16139" max="16384" width="9.140625" style="36"/>
  </cols>
  <sheetData>
    <row r="1" spans="1:14" x14ac:dyDescent="0.25">
      <c r="A1" s="157"/>
      <c r="B1" s="157"/>
      <c r="C1" s="157"/>
      <c r="D1" s="157"/>
      <c r="E1" s="157"/>
      <c r="F1" s="157"/>
      <c r="G1" s="157"/>
      <c r="H1" s="157"/>
      <c r="I1" s="157"/>
      <c r="J1" s="157"/>
      <c r="N1" s="36" t="s">
        <v>77</v>
      </c>
    </row>
    <row r="2" spans="1:14" x14ac:dyDescent="0.25">
      <c r="A2" s="158" t="s">
        <v>111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x14ac:dyDescent="0.25">
      <c r="A3" s="158" t="s">
        <v>49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s="37" customFormat="1" x14ac:dyDescent="0.2">
      <c r="A4" s="158" t="s">
        <v>74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x14ac:dyDescent="0.25">
      <c r="B5" s="38"/>
      <c r="C5" s="38"/>
      <c r="D5" s="38"/>
      <c r="E5" s="38"/>
      <c r="F5" s="38"/>
      <c r="G5" s="38"/>
      <c r="H5" s="38"/>
      <c r="I5" s="39"/>
      <c r="N5" s="40" t="s">
        <v>19</v>
      </c>
    </row>
    <row r="6" spans="1:14" ht="15.75" customHeight="1" x14ac:dyDescent="0.25">
      <c r="A6" s="148" t="s">
        <v>51</v>
      </c>
      <c r="B6" s="148" t="s">
        <v>52</v>
      </c>
      <c r="C6" s="153" t="s">
        <v>53</v>
      </c>
      <c r="D6" s="154"/>
      <c r="E6" s="148" t="s">
        <v>64</v>
      </c>
      <c r="F6" s="148" t="s">
        <v>65</v>
      </c>
      <c r="G6" s="134" t="s">
        <v>66</v>
      </c>
      <c r="H6" s="134" t="s">
        <v>67</v>
      </c>
      <c r="I6" s="134" t="s">
        <v>68</v>
      </c>
      <c r="J6" s="134" t="s">
        <v>69</v>
      </c>
      <c r="K6" s="147" t="s">
        <v>70</v>
      </c>
      <c r="L6" s="147"/>
      <c r="M6" s="147"/>
      <c r="N6" s="147"/>
    </row>
    <row r="7" spans="1:14" x14ac:dyDescent="0.25">
      <c r="A7" s="149"/>
      <c r="B7" s="150"/>
      <c r="C7" s="155" t="s">
        <v>25</v>
      </c>
      <c r="D7" s="155" t="s">
        <v>24</v>
      </c>
      <c r="E7" s="150"/>
      <c r="F7" s="150"/>
      <c r="G7" s="151"/>
      <c r="H7" s="152"/>
      <c r="I7" s="152"/>
      <c r="J7" s="152"/>
      <c r="K7" s="146" t="s">
        <v>71</v>
      </c>
      <c r="L7" s="146"/>
      <c r="M7" s="146" t="s">
        <v>72</v>
      </c>
      <c r="N7" s="146"/>
    </row>
    <row r="8" spans="1:14" x14ac:dyDescent="0.25">
      <c r="A8" s="59"/>
      <c r="B8" s="31"/>
      <c r="C8" s="150"/>
      <c r="D8" s="150"/>
      <c r="E8" s="31"/>
      <c r="F8" s="31"/>
      <c r="G8" s="60"/>
      <c r="H8" s="30"/>
      <c r="I8" s="30"/>
      <c r="J8" s="30"/>
      <c r="K8" s="77" t="s">
        <v>23</v>
      </c>
      <c r="L8" s="77" t="s">
        <v>4</v>
      </c>
      <c r="M8" s="77" t="s">
        <v>73</v>
      </c>
      <c r="N8" s="77" t="s">
        <v>4</v>
      </c>
    </row>
    <row r="9" spans="1:14" ht="31.5" x14ac:dyDescent="0.25">
      <c r="A9" s="72">
        <v>1</v>
      </c>
      <c r="B9" s="41" t="s">
        <v>110</v>
      </c>
      <c r="C9" s="42"/>
      <c r="D9" s="42"/>
      <c r="E9" s="42"/>
      <c r="F9" s="43" t="s">
        <v>76</v>
      </c>
      <c r="G9" s="42"/>
      <c r="H9" s="42"/>
      <c r="I9" s="42"/>
      <c r="J9" s="42"/>
      <c r="K9" s="42"/>
      <c r="L9" s="42"/>
      <c r="M9" s="42"/>
      <c r="N9" s="42"/>
    </row>
    <row r="10" spans="1:14" ht="20.25" x14ac:dyDescent="0.25">
      <c r="A10" s="45"/>
      <c r="B10" s="47" t="s">
        <v>119</v>
      </c>
      <c r="C10" s="48">
        <v>40</v>
      </c>
      <c r="D10" s="48" t="s">
        <v>58</v>
      </c>
      <c r="E10" s="49">
        <v>334000</v>
      </c>
      <c r="F10" s="45"/>
      <c r="G10" s="50" t="s">
        <v>112</v>
      </c>
      <c r="H10" s="50">
        <v>2</v>
      </c>
      <c r="I10" s="50">
        <v>1</v>
      </c>
      <c r="J10" s="51">
        <v>1</v>
      </c>
      <c r="K10" s="64" t="s">
        <v>114</v>
      </c>
      <c r="L10" s="45">
        <v>0</v>
      </c>
      <c r="M10" s="45">
        <v>0</v>
      </c>
      <c r="N10" s="45">
        <v>0</v>
      </c>
    </row>
    <row r="11" spans="1:14" x14ac:dyDescent="0.25">
      <c r="A11" s="45"/>
      <c r="B11" s="47"/>
      <c r="C11" s="48"/>
      <c r="D11" s="48"/>
      <c r="E11" s="62"/>
      <c r="F11" s="45"/>
      <c r="G11" s="45"/>
      <c r="H11" s="45"/>
      <c r="I11" s="45"/>
      <c r="J11" s="45"/>
      <c r="K11" s="64"/>
      <c r="L11" s="45"/>
      <c r="M11" s="45"/>
      <c r="N11" s="45"/>
    </row>
    <row r="12" spans="1:14" x14ac:dyDescent="0.25">
      <c r="A12" s="45"/>
      <c r="B12" s="47"/>
      <c r="C12" s="45"/>
      <c r="D12" s="45"/>
      <c r="E12" s="49"/>
      <c r="F12" s="45"/>
      <c r="G12" s="45"/>
      <c r="H12" s="45"/>
      <c r="I12" s="45"/>
      <c r="J12" s="45"/>
      <c r="K12" s="64"/>
      <c r="L12" s="45"/>
      <c r="M12" s="45"/>
      <c r="N12" s="45"/>
    </row>
    <row r="13" spans="1:14" x14ac:dyDescent="0.25">
      <c r="A13" s="45"/>
      <c r="B13" s="47"/>
      <c r="C13" s="45"/>
      <c r="D13" s="45"/>
      <c r="E13" s="49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6.5" x14ac:dyDescent="0.25">
      <c r="A14" s="52" t="s">
        <v>22</v>
      </c>
      <c r="B14" s="53" t="s">
        <v>75</v>
      </c>
      <c r="C14" s="54"/>
      <c r="D14" s="54"/>
      <c r="E14" s="74">
        <f>E10+E11+E12</f>
        <v>334000</v>
      </c>
      <c r="F14" s="54"/>
      <c r="G14" s="54"/>
      <c r="H14" s="54"/>
      <c r="I14" s="54"/>
      <c r="J14" s="54"/>
      <c r="K14" s="54"/>
      <c r="L14" s="54"/>
      <c r="M14" s="54"/>
      <c r="N14" s="54"/>
    </row>
    <row r="15" spans="1:14" s="57" customFormat="1" ht="18" x14ac:dyDescent="0.4">
      <c r="A15" s="37" t="s">
        <v>63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56"/>
    </row>
    <row r="16" spans="1:14" s="57" customFormat="1" ht="18" x14ac:dyDescent="0.4">
      <c r="A16" s="3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56"/>
    </row>
    <row r="17" spans="1:12" s="57" customFormat="1" ht="18" x14ac:dyDescent="0.4">
      <c r="A17" s="36"/>
      <c r="B17" s="58" t="s">
        <v>28</v>
      </c>
      <c r="D17" s="36"/>
      <c r="E17" s="36"/>
      <c r="F17" s="36"/>
      <c r="G17" s="36"/>
      <c r="H17" s="58"/>
      <c r="I17" s="36"/>
      <c r="J17" s="36"/>
      <c r="K17" s="36"/>
      <c r="L17" s="56"/>
    </row>
    <row r="18" spans="1:12" s="57" customFormat="1" ht="18" x14ac:dyDescent="0.4">
      <c r="A18" s="36"/>
      <c r="B18" s="58" t="s">
        <v>29</v>
      </c>
      <c r="D18" s="36"/>
      <c r="E18" s="36"/>
      <c r="F18" s="36"/>
      <c r="G18" s="36"/>
      <c r="H18" s="36"/>
      <c r="I18" s="36"/>
      <c r="J18" s="36"/>
      <c r="K18" s="36"/>
      <c r="L18" s="56"/>
    </row>
    <row r="19" spans="1:12" s="57" customFormat="1" ht="18" x14ac:dyDescent="0.4">
      <c r="A19" s="36"/>
      <c r="B19" s="58" t="s">
        <v>30</v>
      </c>
      <c r="D19" s="36"/>
      <c r="E19" s="36"/>
      <c r="F19" s="36"/>
      <c r="G19" s="36"/>
      <c r="H19" s="36"/>
      <c r="I19" s="36"/>
      <c r="J19" s="36"/>
      <c r="K19" s="36"/>
      <c r="L19" s="56"/>
    </row>
    <row r="20" spans="1:12" s="57" customFormat="1" ht="18" x14ac:dyDescent="0.4">
      <c r="A20" s="36"/>
      <c r="B20" s="58" t="s">
        <v>31</v>
      </c>
      <c r="D20" s="36"/>
      <c r="E20" s="36"/>
      <c r="F20" s="36"/>
      <c r="G20" s="36"/>
      <c r="H20" s="36"/>
      <c r="I20" s="36"/>
      <c r="J20" s="36"/>
      <c r="K20" s="36"/>
      <c r="L20" s="56"/>
    </row>
    <row r="21" spans="1:12" s="57" customFormat="1" ht="18" x14ac:dyDescent="0.4">
      <c r="A21" s="36" t="s">
        <v>0</v>
      </c>
      <c r="B21" s="36" t="s">
        <v>32</v>
      </c>
      <c r="C21" s="36"/>
      <c r="D21" s="36"/>
      <c r="E21" s="36"/>
      <c r="F21" s="36"/>
      <c r="G21" s="36"/>
      <c r="H21" s="36"/>
      <c r="I21" s="36"/>
      <c r="J21" s="36"/>
      <c r="K21" s="36"/>
      <c r="L21" s="56"/>
    </row>
    <row r="22" spans="1:12" s="57" customFormat="1" ht="18" x14ac:dyDescent="0.4">
      <c r="A22" s="36"/>
      <c r="B22" s="36" t="s">
        <v>36</v>
      </c>
      <c r="C22" s="36"/>
      <c r="D22" s="36"/>
      <c r="E22" s="36"/>
      <c r="F22" s="36"/>
      <c r="G22" s="36"/>
      <c r="H22" s="36"/>
      <c r="I22" s="36"/>
      <c r="J22" s="36"/>
      <c r="K22" s="36"/>
      <c r="L22" s="56"/>
    </row>
    <row r="23" spans="1:12" s="57" customFormat="1" ht="18" x14ac:dyDescent="0.4">
      <c r="A23" s="36"/>
      <c r="B23" s="36" t="s">
        <v>37</v>
      </c>
      <c r="C23" s="36"/>
      <c r="D23" s="36"/>
      <c r="E23" s="36"/>
      <c r="F23" s="36"/>
      <c r="G23" s="36"/>
      <c r="H23" s="36"/>
      <c r="I23" s="36"/>
      <c r="J23" s="36"/>
      <c r="K23" s="36"/>
      <c r="L23" s="56"/>
    </row>
  </sheetData>
  <mergeCells count="18">
    <mergeCell ref="K6:N6"/>
    <mergeCell ref="K7:L7"/>
    <mergeCell ref="M7:N7"/>
    <mergeCell ref="C7:C8"/>
    <mergeCell ref="A1:J1"/>
    <mergeCell ref="A6:A7"/>
    <mergeCell ref="B6:B7"/>
    <mergeCell ref="C6:D6"/>
    <mergeCell ref="E6:E7"/>
    <mergeCell ref="F6:F7"/>
    <mergeCell ref="D7:D8"/>
    <mergeCell ref="A2:N2"/>
    <mergeCell ref="A3:N3"/>
    <mergeCell ref="A4:N4"/>
    <mergeCell ref="G6:G7"/>
    <mergeCell ref="H6:H7"/>
    <mergeCell ref="I6:I7"/>
    <mergeCell ref="J6:J7"/>
  </mergeCells>
  <pageMargins left="0.51181102362204722" right="0.31496062992125984" top="0.55118110236220474" bottom="0.55118110236220474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ตผจ 01</vt:lpstr>
      <vt:lpstr>ตผจ 02กรม</vt:lpstr>
      <vt:lpstr>ตผจ 02 จังหวัด</vt:lpstr>
      <vt:lpstr>ตผจ. 02 งบกลุ่ม</vt:lpstr>
      <vt:lpstr>'ตผจ 02กรม'!Print_Titles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Name</cp:lastModifiedBy>
  <cp:lastPrinted>2020-04-07T04:09:16Z</cp:lastPrinted>
  <dcterms:created xsi:type="dcterms:W3CDTF">2016-11-15T07:29:45Z</dcterms:created>
  <dcterms:modified xsi:type="dcterms:W3CDTF">2020-04-07T04:10:24Z</dcterms:modified>
</cp:coreProperties>
</file>